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2655" yWindow="450" windowWidth="19560" windowHeight="11790" firstSheet="1" activeTab="5"/>
  </bookViews>
  <sheets>
    <sheet name="мужчины" sheetId="1" state="hidden" r:id="rId1"/>
    <sheet name="турнир А" sheetId="9" r:id="rId2"/>
    <sheet name="турнир В" sheetId="11" r:id="rId3"/>
    <sheet name="женщины" sheetId="4" state="hidden" r:id="rId4"/>
    <sheet name="Турнир С юноши" sheetId="10" r:id="rId5"/>
    <sheet name="Турнир С девушки" sheetId="12" r:id="rId6"/>
  </sheets>
  <calcPr calcId="145621"/>
</workbook>
</file>

<file path=xl/calcChain.xml><?xml version="1.0" encoding="utf-8"?>
<calcChain xmlns="http://schemas.openxmlformats.org/spreadsheetml/2006/main">
  <c r="C19" i="11" l="1"/>
  <c r="C17" i="12"/>
  <c r="F5" i="4" l="1"/>
  <c r="E5" i="4" s="1"/>
  <c r="F5" i="1"/>
  <c r="F6" i="4" l="1"/>
  <c r="E6" i="4" s="1"/>
  <c r="F6" i="1"/>
  <c r="E5" i="1"/>
  <c r="F7" i="4" l="1"/>
  <c r="E7" i="4" s="1"/>
  <c r="E6" i="1"/>
  <c r="F7" i="1"/>
  <c r="F8" i="4" l="1"/>
  <c r="F9" i="4" s="1"/>
  <c r="F8" i="1"/>
  <c r="E7" i="1"/>
  <c r="E8" i="4" l="1"/>
  <c r="E9" i="4"/>
  <c r="F10" i="4"/>
  <c r="E8" i="1"/>
  <c r="F9" i="1"/>
  <c r="C17" i="10" l="1"/>
  <c r="F11" i="4"/>
  <c r="E10" i="4"/>
  <c r="F10" i="1"/>
  <c r="E9" i="1"/>
  <c r="F12" i="4" l="1"/>
  <c r="E11" i="4"/>
  <c r="E10" i="1"/>
  <c r="F11" i="1"/>
  <c r="F13" i="4" l="1"/>
  <c r="E12" i="4"/>
  <c r="E11" i="1"/>
  <c r="F12" i="1"/>
  <c r="E13" i="4" l="1"/>
  <c r="F14" i="4"/>
  <c r="E12" i="1"/>
  <c r="F13" i="1"/>
  <c r="F15" i="4" l="1"/>
  <c r="E14" i="4"/>
  <c r="F14" i="1"/>
  <c r="E13" i="1"/>
  <c r="C30" i="9" l="1"/>
  <c r="F16" i="4"/>
  <c r="E15" i="4"/>
  <c r="F15" i="1"/>
  <c r="E14" i="1"/>
  <c r="E16" i="4" l="1"/>
  <c r="F17" i="4"/>
  <c r="F16" i="1"/>
  <c r="E15" i="1"/>
  <c r="E17" i="4" l="1"/>
  <c r="F18" i="4"/>
  <c r="F17" i="1"/>
  <c r="E16" i="1"/>
  <c r="F19" i="4" l="1"/>
  <c r="E18" i="4"/>
  <c r="E17" i="1"/>
  <c r="F18" i="1"/>
  <c r="F20" i="4" l="1"/>
  <c r="E19" i="4"/>
  <c r="E18" i="1"/>
  <c r="F19" i="1"/>
  <c r="E20" i="4" l="1"/>
  <c r="F21" i="4"/>
  <c r="F20" i="1"/>
  <c r="E19" i="1"/>
  <c r="E21" i="4" l="1"/>
  <c r="F22" i="4"/>
  <c r="F21" i="1"/>
  <c r="E20" i="1"/>
  <c r="F23" i="4" l="1"/>
  <c r="E22" i="4"/>
  <c r="F22" i="1"/>
  <c r="E21" i="1"/>
  <c r="E23" i="4" l="1"/>
  <c r="F24" i="4"/>
  <c r="F23" i="1"/>
  <c r="E22" i="1"/>
  <c r="F25" i="4" l="1"/>
  <c r="E24" i="4"/>
  <c r="E23" i="1"/>
  <c r="F24" i="1"/>
  <c r="F26" i="4" l="1"/>
  <c r="E25" i="4"/>
  <c r="E24" i="1"/>
  <c r="F25" i="1"/>
  <c r="F27" i="4" l="1"/>
  <c r="E26" i="4"/>
  <c r="F26" i="1"/>
  <c r="E25" i="1"/>
  <c r="F28" i="4" l="1"/>
  <c r="E27" i="4"/>
  <c r="F27" i="1"/>
  <c r="E26" i="1"/>
  <c r="F29" i="4" l="1"/>
  <c r="E28" i="4"/>
  <c r="F28" i="1"/>
  <c r="E27" i="1"/>
  <c r="E29" i="4" l="1"/>
  <c r="F30" i="4"/>
  <c r="E28" i="1"/>
  <c r="F29" i="1"/>
  <c r="F31" i="4" l="1"/>
  <c r="E30" i="4"/>
  <c r="F30" i="1"/>
  <c r="E29" i="1"/>
  <c r="E31" i="4" l="1"/>
  <c r="F32" i="4"/>
  <c r="F31" i="1"/>
  <c r="E30" i="1"/>
  <c r="E32" i="4" l="1"/>
  <c r="F33" i="4"/>
  <c r="F32" i="1"/>
  <c r="E31" i="1"/>
  <c r="E33" i="4" l="1"/>
  <c r="F34" i="4"/>
  <c r="E32" i="1"/>
  <c r="F33" i="1"/>
  <c r="E34" i="4" l="1"/>
  <c r="F35" i="4"/>
  <c r="F36" i="4" s="1"/>
  <c r="E33" i="1"/>
  <c r="F34" i="1"/>
  <c r="F37" i="4" l="1"/>
  <c r="E36" i="4"/>
  <c r="E35" i="4"/>
  <c r="E34" i="1"/>
  <c r="F35" i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l="1"/>
  <c r="F53" i="1" s="1"/>
  <c r="F54" i="1" s="1"/>
  <c r="F55" i="1" s="1"/>
  <c r="F38" i="4"/>
  <c r="E37" i="4"/>
  <c r="E35" i="1"/>
  <c r="F39" i="4" l="1"/>
  <c r="F40" i="4" s="1"/>
  <c r="F41" i="4" s="1"/>
  <c r="E38" i="4"/>
  <c r="E36" i="1"/>
  <c r="E39" i="4" l="1"/>
  <c r="E37" i="1"/>
  <c r="E40" i="4" l="1"/>
  <c r="E38" i="1"/>
  <c r="E41" i="4" l="1"/>
  <c r="E39" i="1"/>
  <c r="E40" i="1" l="1"/>
  <c r="E41" i="1" l="1"/>
  <c r="E42" i="1" l="1"/>
  <c r="E43" i="1" l="1"/>
  <c r="C44" i="4" l="1"/>
  <c r="E44" i="1"/>
  <c r="E45" i="1" l="1"/>
  <c r="E46" i="1" l="1"/>
  <c r="E47" i="1" l="1"/>
  <c r="E48" i="1" l="1"/>
  <c r="E49" i="1" l="1"/>
  <c r="E50" i="1" l="1"/>
  <c r="E51" i="1" l="1"/>
  <c r="E52" i="1" l="1"/>
  <c r="E53" i="1" l="1"/>
  <c r="E54" i="1" l="1"/>
  <c r="E55" i="1" l="1"/>
  <c r="C57" i="1" s="1"/>
</calcChain>
</file>

<file path=xl/sharedStrings.xml><?xml version="1.0" encoding="utf-8"?>
<sst xmlns="http://schemas.openxmlformats.org/spreadsheetml/2006/main" count="326" uniqueCount="185">
  <si>
    <t>Сумма (руб.)</t>
  </si>
  <si>
    <t>Место</t>
  </si>
  <si>
    <t>Очки</t>
  </si>
  <si>
    <t>Расчет</t>
  </si>
  <si>
    <t>ПРИЗЫ</t>
  </si>
  <si>
    <t>Фамилия, Имя, Отчество</t>
  </si>
  <si>
    <t>Всероссийское соревнование «Высшая лига» - 
IV этап Чемпионата России по шахматам 2020 года среди мужчин</t>
  </si>
  <si>
    <t>Всероссийское соревнование «Высшая лига» - 
IV этап Чемпионата России по шахматам 2020 года среди женщин</t>
  </si>
  <si>
    <t>ИТОГО:</t>
  </si>
  <si>
    <t>Субъект РФ</t>
  </si>
  <si>
    <t>Тюменская область</t>
  </si>
  <si>
    <t>Санкт-Петербург</t>
  </si>
  <si>
    <t>Москва</t>
  </si>
  <si>
    <t>Вологодская область</t>
  </si>
  <si>
    <t>ХМАО-Югра</t>
  </si>
  <si>
    <t>Республика Татарстан</t>
  </si>
  <si>
    <t>Ростовская область</t>
  </si>
  <si>
    <t>Самарская область</t>
  </si>
  <si>
    <t>Челябинская область</t>
  </si>
  <si>
    <t>Томская область</t>
  </si>
  <si>
    <t>ЯНАО</t>
  </si>
  <si>
    <t>Владимирская область</t>
  </si>
  <si>
    <t>Краснодарский край</t>
  </si>
  <si>
    <t>Республика Башкортостан</t>
  </si>
  <si>
    <t>Московская область</t>
  </si>
  <si>
    <t>Ленинградская область</t>
  </si>
  <si>
    <t>Новосибирская область</t>
  </si>
  <si>
    <t>Новгородская область</t>
  </si>
  <si>
    <t>Чеченская Республика</t>
  </si>
  <si>
    <t>Алтайский край</t>
  </si>
  <si>
    <t>Воронежская область</t>
  </si>
  <si>
    <t>Республика Бурятия</t>
  </si>
  <si>
    <t>Забайкальский край</t>
  </si>
  <si>
    <t>РСО - Алания</t>
  </si>
  <si>
    <t>Алексеев Евгений Владимирович</t>
  </si>
  <si>
    <t>Антипов Михаил Александрович</t>
  </si>
  <si>
    <t>Артемьев Владислав Михайлович</t>
  </si>
  <si>
    <t>Беляков Богдан Александрович</t>
  </si>
  <si>
    <t>Бимиев Ахмад Алхазурович</t>
  </si>
  <si>
    <t>Гайфуллин Артур Ильмирович</t>
  </si>
  <si>
    <t>Гоганов Алексей Константинович</t>
  </si>
  <si>
    <t>Горячкина Александра Юрьевна</t>
  </si>
  <si>
    <t>Демченко Антон Александрович</t>
  </si>
  <si>
    <t>Есипенко Андрей Евгеньевич</t>
  </si>
  <si>
    <t>Заботин Александр Сергеевич</t>
  </si>
  <si>
    <t>Звягинцев Вадим Викторович</t>
  </si>
  <si>
    <t>Ибадов Дашгын Сакит оглы</t>
  </si>
  <si>
    <t>Ильюшенок Илья Сергеевич</t>
  </si>
  <si>
    <t>Кардашевский Евгений Евгеньевич</t>
  </si>
  <si>
    <t>Климентов Евгений Романович</t>
  </si>
  <si>
    <t>Кобалия Михаил Робертович</t>
  </si>
  <si>
    <t>Линчевский Даниил Львович</t>
  </si>
  <si>
    <t>Лобанов Сергей Андреевич</t>
  </si>
  <si>
    <t>Луговской Максим Владимирович</t>
  </si>
  <si>
    <t>Лысый Игорь Ильич</t>
  </si>
  <si>
    <t>Макарян Рудик Юрикович</t>
  </si>
  <si>
    <t>Мурзин Володар Артурович</t>
  </si>
  <si>
    <t>Назаретян Тигран Степанович</t>
  </si>
  <si>
    <t>Нестеров Арсений Юрьевич</t>
  </si>
  <si>
    <t>Обгольц Эрик Игоревич</t>
  </si>
  <si>
    <t>Овчинников Всеволод Андреевич</t>
  </si>
  <si>
    <t>Паравян Давид Артурович</t>
  </si>
  <si>
    <t>Погосян Стефан Арутюнович</t>
  </si>
  <si>
    <t>Понкратов Павел Андреевич</t>
  </si>
  <si>
    <t>Предке Александр Александрович</t>
  </si>
  <si>
    <t>Придорожный Алексей Владимирович</t>
  </si>
  <si>
    <t>Рахманов Александр Андреевич</t>
  </si>
  <si>
    <t>Родин Дмитрий Николаевич</t>
  </si>
  <si>
    <t>Родченков Виталий Дмитриевич</t>
  </si>
  <si>
    <t>Розум Иван Михайлович</t>
  </si>
  <si>
    <t>Рязанцев Александр Владимирович</t>
  </si>
  <si>
    <t>Саидов Билухаж Ризванович</t>
  </si>
  <si>
    <t>Сакаев Константин Руфович</t>
  </si>
  <si>
    <t>Самусенко Максим Александрович</t>
  </si>
  <si>
    <t>Сарана Алексей Васильевич</t>
  </si>
  <si>
    <t>Свиридов Валерий Сергеевич</t>
  </si>
  <si>
    <t>Сергеев Александр Николаевич</t>
  </si>
  <si>
    <t>Стукан Мартин Александрович</t>
  </si>
  <si>
    <t>Сюгиров Санан Вячеславович</t>
  </si>
  <si>
    <t>Тугарин Антон Васильевич</t>
  </si>
  <si>
    <t>Федосеев Владимир Васильевич</t>
  </si>
  <si>
    <t>Хисматуллин Денис Римович</t>
  </si>
  <si>
    <t>Чигаев Максим Константинович</t>
  </si>
  <si>
    <t>Шувалова Полина Сергеевна</t>
  </si>
  <si>
    <t>Юффа Даниил Александрович</t>
  </si>
  <si>
    <t>Свердловская область</t>
  </si>
  <si>
    <t>Нижегородская область</t>
  </si>
  <si>
    <t>Саратовская область</t>
  </si>
  <si>
    <t>Приморский край</t>
  </si>
  <si>
    <t>Республика Крым</t>
  </si>
  <si>
    <t>Астраханская область</t>
  </si>
  <si>
    <t>Беленькая Дина Вадимовна</t>
  </si>
  <si>
    <t>Березина Мария Юрьевна</t>
  </si>
  <si>
    <t>Бивол Алина Александровна</t>
  </si>
  <si>
    <t>Боднарук Анастасия Михайловна</t>
  </si>
  <si>
    <t>Быкова Анастасия Максимовна</t>
  </si>
  <si>
    <t>Василевич Татьяна Петровна</t>
  </si>
  <si>
    <t>Войт Дарья Станиславовна</t>
  </si>
  <si>
    <t>Гарифуллина Лея Рафисовна</t>
  </si>
  <si>
    <t>Гармаш Алена Михайловна</t>
  </si>
  <si>
    <t>Гетьман Татьяна Анатольевна</t>
  </si>
  <si>
    <t>Гольцева Екатерина Евгеньевна</t>
  </si>
  <si>
    <t>Горовенко Дарья Владимировна</t>
  </si>
  <si>
    <t>Григорьева Юлия Николаевна</t>
  </si>
  <si>
    <t>Грицаева Оксана Игоревна</t>
  </si>
  <si>
    <t>Гунина Валентина Евгеньевна</t>
  </si>
  <si>
    <t>Гусева Марина Евгеньевна</t>
  </si>
  <si>
    <t>Дорджиева Динара Мергеновна</t>
  </si>
  <si>
    <t>Ковалевская Екатерина Валентиновна</t>
  </si>
  <si>
    <t>Кованова Баира Сергеевна</t>
  </si>
  <si>
    <t>Комиссарова Сойжина Алексеевна</t>
  </si>
  <si>
    <t>Кочукова Анна Евгеньевна</t>
  </si>
  <si>
    <t>Лысенко Маргарита Евгеньевна</t>
  </si>
  <si>
    <t>Макарова Ольга Александровна</t>
  </si>
  <si>
    <t>Мироненко Галина Констатиновна</t>
  </si>
  <si>
    <t>Мирошник Екатерина Михайловна</t>
  </si>
  <si>
    <t>Мухина Яна Сергеевна</t>
  </si>
  <si>
    <t>Насырова Екатерина Ринатовна</t>
  </si>
  <si>
    <t>Овод Евгения Викторовна</t>
  </si>
  <si>
    <t>Парамзина Анастасия Владимировна</t>
  </si>
  <si>
    <t>Потапова Маргарита Вячеславовна</t>
  </si>
  <si>
    <t>Салахова Аделя Рашитовна</t>
  </si>
  <si>
    <t>Семенова Елена Юрьевна</t>
  </si>
  <si>
    <t>Соложенкина Елизавета Евгеньевна</t>
  </si>
  <si>
    <t>Чарочкина Дарья Вячеславовна</t>
  </si>
  <si>
    <t>Шафигуллина Зарина Рушадовна</t>
  </si>
  <si>
    <t>Щепеткова Маргарита Леонидовна</t>
  </si>
  <si>
    <t>Якимова Мария Алексеевна</t>
  </si>
  <si>
    <t>НАГРАДНОЙ ЛИСТ</t>
  </si>
  <si>
    <t>Зимний шахматный турнир "Московский спорт"</t>
  </si>
  <si>
    <t xml:space="preserve">Зимний шахматный турнир "Московский спорт" </t>
  </si>
  <si>
    <t>Турнир "А" - мальчики и девочки до 13 лет</t>
  </si>
  <si>
    <t>Турнир "В" - мальчики и девочки до 9 лет</t>
  </si>
  <si>
    <t>Турнир "С" - юноши до 15 лет</t>
  </si>
  <si>
    <t>Турнир "С" - девушки до 15 лет</t>
  </si>
  <si>
    <t>Лучшие результаты в категории мальчики 2013 - 2014 г.р.</t>
  </si>
  <si>
    <t>Лучшие результаты в категории девочки 2013 - 2014 г.р</t>
  </si>
  <si>
    <t>Лучшие результаты в категории девочки 2011 - 2012 г.р.</t>
  </si>
  <si>
    <t>г. Москва, 02-04.12.2023</t>
  </si>
  <si>
    <t>Лучшие результаты в категории девочки 2015 - 2016 г.р.</t>
  </si>
  <si>
    <t>Карпенко Антон Артурович</t>
  </si>
  <si>
    <t>Авагян Артур Арменович</t>
  </si>
  <si>
    <t>Коняев Кирилл Андреевич</t>
  </si>
  <si>
    <t>Мурашко Василий Антонович</t>
  </si>
  <si>
    <t>Новодворский Дмитрий Алексеевич</t>
  </si>
  <si>
    <t>Кругликов Марк Андреевич</t>
  </si>
  <si>
    <t>Прохоренко Ярослав Никитич</t>
  </si>
  <si>
    <t>Соколова Регина Борисовна</t>
  </si>
  <si>
    <t>Шинкоренко Иван Александрович</t>
  </si>
  <si>
    <t>Руденко Дмитрий Александрович</t>
  </si>
  <si>
    <t>Калужская область</t>
  </si>
  <si>
    <t>Ярославская область</t>
  </si>
  <si>
    <t>Ивановская область</t>
  </si>
  <si>
    <t>Мозолевская Татьяна Николаевна</t>
  </si>
  <si>
    <t>Свиридова София Владимировна</t>
  </si>
  <si>
    <t>Смирнова Виктория Алексеевна</t>
  </si>
  <si>
    <t>Рязанская область</t>
  </si>
  <si>
    <t>Ивашенцева Доминика Максимовна</t>
  </si>
  <si>
    <t>Чистова Екатерина Дмитриевна</t>
  </si>
  <si>
    <t>Соколов Владимир Юрьевич</t>
  </si>
  <si>
    <t>Блохин Дмитрий Иванович</t>
  </si>
  <si>
    <t>Федоров Леонид Андреевич</t>
  </si>
  <si>
    <t>Наволокина Дарья Ильинична</t>
  </si>
  <si>
    <t>Блохин Даниил Максимович</t>
  </si>
  <si>
    <t>Афанасьев Дмитрий Сергеевич</t>
  </si>
  <si>
    <t>Матвеев Виктор Артурович</t>
  </si>
  <si>
    <t>Брянская область</t>
  </si>
  <si>
    <t>Образцова София Романовна</t>
  </si>
  <si>
    <t>Пархоменко Ксения Евгеньевна</t>
  </si>
  <si>
    <t>Усков Артём Глебович</t>
  </si>
  <si>
    <t>Шогджиев Роман Саврович</t>
  </si>
  <si>
    <t>Ахмедов Давид Русланович</t>
  </si>
  <si>
    <t>Юрасов Матфей Евгеньевич</t>
  </si>
  <si>
    <t>Санчес-Шананин Адриан</t>
  </si>
  <si>
    <t>Клейменов Николай Павлович</t>
  </si>
  <si>
    <t>Иванников Максим Михайлович</t>
  </si>
  <si>
    <t>Кукушкин Иван Алексеевич</t>
  </si>
  <si>
    <t>Меркулова Виктория Всеволодовна</t>
  </si>
  <si>
    <t>Фёдорова Олеся Вадимовна</t>
  </si>
  <si>
    <t>Преображенская Диана Сергеевна</t>
  </si>
  <si>
    <t>Хафизова Диана Ильгизовна</t>
  </si>
  <si>
    <t>Барабаш Анастасия Александровна</t>
  </si>
  <si>
    <t>Сатановская Евгения Анатольевна</t>
  </si>
  <si>
    <t>Масаева Илиана Иналовна</t>
  </si>
  <si>
    <t>Голофаст Ульяна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</si>
</sst>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sz val="14"/>
      <name val="Arial"/>
      <family val="2"/>
      <charset val="204"/>
    </font>
    <font>
      <sz val="16"/>
      <name val="Arial Cyr"/>
      <charset val="204"/>
    </font>
    <font>
      <sz val="15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4"/>
      <name val="Arial Cyr"/>
      <charset val="204"/>
    </font>
    <font>
      <sz val="12"/>
      <name val="Arial"/>
      <family val="2"/>
      <charset val="204"/>
    </font>
    <font>
      <b/>
      <u/>
      <sz val="14"/>
      <name val="Arial Cyr"/>
      <charset val="204"/>
    </font>
    <font>
      <u/>
      <sz val="14"/>
      <name val="Arial Cyr"/>
      <charset val="204"/>
    </font>
    <font>
      <sz val="14"/>
      <color indexed="8"/>
      <name val="Calibri"/>
      <family val="2"/>
    </font>
    <font>
      <sz val="16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 applyProtection="1">
      <alignment horizontal="center"/>
      <protection hidden="1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3" fontId="9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 applyProtection="1">
      <alignment horizontal="left" vertical="center"/>
      <protection locked="0"/>
    </xf>
    <xf numFmtId="0" fontId="11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/>
    </xf>
    <xf numFmtId="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67"/>
  <sheetViews>
    <sheetView workbookViewId="0">
      <selection sqref="A1:XFD1048576"/>
    </sheetView>
  </sheetViews>
  <sheetFormatPr defaultRowHeight="15" x14ac:dyDescent="0.2"/>
  <cols>
    <col min="1" max="1" width="8.85546875" style="1" bestFit="1" customWidth="1"/>
    <col min="2" max="2" width="47.7109375" customWidth="1"/>
    <col min="3" max="3" width="30.42578125" customWidth="1"/>
    <col min="4" max="4" width="13.42578125" style="5" customWidth="1"/>
    <col min="5" max="6" width="17.5703125" style="5" customWidth="1"/>
    <col min="7" max="7" width="14" bestFit="1" customWidth="1"/>
  </cols>
  <sheetData>
    <row r="1" spans="1:6" ht="20.25" x14ac:dyDescent="0.3">
      <c r="A1" s="30" t="s">
        <v>4</v>
      </c>
      <c r="B1" s="31"/>
      <c r="C1" s="31"/>
      <c r="D1" s="31"/>
      <c r="E1" s="31"/>
    </row>
    <row r="2" spans="1:6" s="7" customFormat="1" ht="45.75" customHeight="1" x14ac:dyDescent="0.2">
      <c r="A2" s="32" t="s">
        <v>6</v>
      </c>
      <c r="B2" s="33"/>
      <c r="C2" s="33"/>
      <c r="D2" s="33"/>
      <c r="E2" s="33"/>
      <c r="F2" s="11"/>
    </row>
    <row r="3" spans="1:6" ht="11.25" customHeight="1" x14ac:dyDescent="0.2"/>
    <row r="4" spans="1:6" s="2" customFormat="1" ht="18" x14ac:dyDescent="0.2">
      <c r="A4" s="8" t="s">
        <v>1</v>
      </c>
      <c r="B4" s="19" t="s">
        <v>5</v>
      </c>
      <c r="C4" s="8" t="s">
        <v>9</v>
      </c>
      <c r="D4" s="8" t="s">
        <v>2</v>
      </c>
      <c r="E4" s="8" t="s">
        <v>0</v>
      </c>
      <c r="F4" s="10" t="s">
        <v>3</v>
      </c>
    </row>
    <row r="5" spans="1:6" ht="18" x14ac:dyDescent="0.25">
      <c r="A5" s="9">
        <v>1</v>
      </c>
      <c r="B5" s="14" t="s">
        <v>82</v>
      </c>
      <c r="C5" s="17" t="s">
        <v>10</v>
      </c>
      <c r="D5" s="18">
        <v>5</v>
      </c>
      <c r="E5" s="13" t="e">
        <f>VALUE(F5)</f>
        <v>#REF!</v>
      </c>
      <c r="F5" s="12" t="e">
        <f>IF(D5=D19,AVERAGE(#REF!),IF(мужчины!D5=мужчины!D18,AVERAGE(#REF!),IF(мужчины!D5=мужчины!D17,AVERAGE(#REF!),IF(D5=D16,AVERAGE(#REF!),IF(мужчины!D5=мужчины!D15,AVERAGE(#REF!),IF(мужчины!D5=мужчины!D14,AVERAGE(#REF!),IF(мужчины!D5=мужчины!D13,AVERAGE(#REF!),IF(мужчины!D5=мужчины!D12,AVERAGE(#REF!),IF(мужчины!D5=мужчины!D11,AVERAGE(#REF!),IF(мужчины!D5=мужчины!D10,AVERAGE(#REF!),IF(мужчины!D5=мужчины!D9,AVERAGE(#REF!),IF(D5=D8,AVERAGE(#REF!),IF(мужчины!D5=мужчины!D7,AVERAGE(#REF!),IF(мужчины!D5=мужчины!D6,AVERAGE(#REF!),#REF!))))))))))))))</f>
        <v>#REF!</v>
      </c>
    </row>
    <row r="6" spans="1:6" ht="18" x14ac:dyDescent="0.25">
      <c r="A6" s="9">
        <v>2</v>
      </c>
      <c r="B6" s="14" t="s">
        <v>40</v>
      </c>
      <c r="C6" s="17" t="s">
        <v>11</v>
      </c>
      <c r="D6" s="18">
        <v>4.5</v>
      </c>
      <c r="E6" s="13" t="e">
        <f t="shared" ref="E6:E55" si="0">VALUE(F6)</f>
        <v>#REF!</v>
      </c>
      <c r="F6" s="12" t="e">
        <f>IF(D6=D5,F5,IF(D6=D20,AVERAGE(#REF!),IF(мужчины!D6=мужчины!D19,AVERAGE(#REF!),IF(мужчины!D6=мужчины!D18,AVERAGE(#REF!),IF(D6=D17,AVERAGE(#REF!),IF(мужчины!D6=мужчины!D16,AVERAGE(#REF!),IF(мужчины!D6=мужчины!D15,AVERAGE(#REF!),IF(мужчины!D6=мужчины!D14,AVERAGE(#REF!),IF(мужчины!D6=мужчины!D13,AVERAGE(#REF!),IF(мужчины!D6=мужчины!D12,AVERAGE(#REF!),IF(мужчины!D6=мужчины!D11,AVERAGE(#REF!),IF(мужчины!D6=мужчины!D10,AVERAGE(#REF!),IF(D6=D9,AVERAGE(#REF!),IF(мужчины!D6=мужчины!D8,AVERAGE(#REF!),IF(мужчины!D6=мужчины!D7,AVERAGE(#REF!),#REF!)))))))))))))))</f>
        <v>#REF!</v>
      </c>
    </row>
    <row r="7" spans="1:6" ht="18" x14ac:dyDescent="0.25">
      <c r="A7" s="9">
        <v>3</v>
      </c>
      <c r="B7" s="14" t="s">
        <v>80</v>
      </c>
      <c r="C7" s="17" t="s">
        <v>11</v>
      </c>
      <c r="D7" s="18">
        <v>4.5</v>
      </c>
      <c r="E7" s="13" t="e">
        <f t="shared" si="0"/>
        <v>#REF!</v>
      </c>
      <c r="F7" s="12" t="e">
        <f>IF(D7=D6,F6,IF(D7=D21,AVERAGE(#REF!),IF(мужчины!D7=мужчины!D20,AVERAGE(#REF!),IF(мужчины!D7=мужчины!D19,AVERAGE(#REF!),IF(D7=D18,AVERAGE(#REF!),IF(мужчины!D7=мужчины!D17,AVERAGE(#REF!),IF(мужчины!D7=мужчины!D16,AVERAGE(#REF!),IF(мужчины!D7=мужчины!D15,AVERAGE(#REF!),IF(мужчины!D7=мужчины!D14,AVERAGE(#REF!),IF(мужчины!D7=мужчины!D13,AVERAGE(#REF!),IF(мужчины!D7=мужчины!D12,AVERAGE(#REF!),IF(мужчины!D7=мужчины!D11,AVERAGE(#REF!),IF(D7=D10,AVERAGE(#REF!),IF(мужчины!D7=мужчины!D9,AVERAGE(#REF!),IF(мужчины!D7=мужчины!D8,AVERAGE(#REF!),#REF!)))))))))))))))</f>
        <v>#REF!</v>
      </c>
    </row>
    <row r="8" spans="1:6" ht="18" x14ac:dyDescent="0.25">
      <c r="A8" s="9">
        <v>4</v>
      </c>
      <c r="B8" s="14" t="s">
        <v>35</v>
      </c>
      <c r="C8" s="17" t="s">
        <v>12</v>
      </c>
      <c r="D8" s="18">
        <v>4</v>
      </c>
      <c r="E8" s="13" t="e">
        <f t="shared" si="0"/>
        <v>#REF!</v>
      </c>
      <c r="F8" s="12" t="e">
        <f>IF(D8=D7,F7,IF(D8=D22,AVERAGE(#REF!),IF(мужчины!D8=мужчины!D21,AVERAGE(#REF!),IF(мужчины!D8=мужчины!D20,AVERAGE(#REF!),IF(D8=D19,AVERAGE(#REF!),IF(мужчины!D8=мужчины!D18,AVERAGE(#REF!),IF(мужчины!D8=мужчины!D17,AVERAGE(#REF!),IF(мужчины!D8=мужчины!D16,AVERAGE(#REF!),IF(мужчины!D8=мужчины!D15,AVERAGE(#REF!),IF(мужчины!D8=мужчины!D14,AVERAGE(#REF!),IF(мужчины!D8=мужчины!D13,AVERAGE(#REF!),IF(мужчины!D8=мужчины!D12,AVERAGE(#REF!),IF(D8=D11,AVERAGE(#REF!),IF(мужчины!D8=мужчины!D10,AVERAGE(#REF!),IF(мужчины!D8=мужчины!D9,AVERAGE(#REF!),#REF!)))))))))))))))</f>
        <v>#REF!</v>
      </c>
    </row>
    <row r="9" spans="1:6" ht="18" x14ac:dyDescent="0.25">
      <c r="A9" s="9">
        <v>5</v>
      </c>
      <c r="B9" s="14" t="s">
        <v>66</v>
      </c>
      <c r="C9" s="17" t="s">
        <v>13</v>
      </c>
      <c r="D9" s="18">
        <v>4</v>
      </c>
      <c r="E9" s="13" t="e">
        <f t="shared" si="0"/>
        <v>#REF!</v>
      </c>
      <c r="F9" s="12" t="e">
        <f>IF(D9=D8,F8,IF(D9=D23,AVERAGE(#REF!),IF(мужчины!D9=мужчины!D22,AVERAGE(#REF!),IF(мужчины!D9=мужчины!D21,AVERAGE(#REF!),IF(D9=D20,AVERAGE(#REF!),IF(мужчины!D9=мужчины!D19,AVERAGE(#REF!),IF(мужчины!D9=мужчины!D18,AVERAGE(#REF!),IF(мужчины!D9=мужчины!D17,AVERAGE(#REF!),IF(мужчины!D9=мужчины!D16,AVERAGE(#REF!),IF(мужчины!D9=мужчины!D15,AVERAGE(#REF!),IF(мужчины!D9=мужчины!D14,AVERAGE(#REF!),IF(мужчины!D9=мужчины!D13,AVERAGE(#REF!),IF(D9=D12,AVERAGE(#REF!),IF(мужчины!D9=мужчины!D11,AVERAGE(#REF!),IF(мужчины!D9=мужчины!D10,AVERAGE(#REF!),#REF!)))))))))))))))</f>
        <v>#REF!</v>
      </c>
    </row>
    <row r="10" spans="1:6" ht="18" x14ac:dyDescent="0.25">
      <c r="A10" s="9">
        <v>6</v>
      </c>
      <c r="B10" s="14" t="s">
        <v>63</v>
      </c>
      <c r="C10" s="17" t="s">
        <v>12</v>
      </c>
      <c r="D10" s="18">
        <v>4</v>
      </c>
      <c r="E10" s="13" t="e">
        <f t="shared" si="0"/>
        <v>#REF!</v>
      </c>
      <c r="F10" s="12" t="e">
        <f>IF(D10=D9,F9,IF(D10=D24,AVERAGE(#REF!),IF(мужчины!D10=мужчины!D23,AVERAGE(#REF!),IF(мужчины!D10=мужчины!D22,AVERAGE(#REF!),IF(D10=D21,AVERAGE(#REF!),IF(мужчины!D10=мужчины!D20,AVERAGE(#REF!),IF(мужчины!D10=мужчины!D19,AVERAGE(#REF!),IF(мужчины!D10=мужчины!D18,AVERAGE(#REF!),IF(мужчины!D10=мужчины!D17,AVERAGE(#REF!),IF(мужчины!D10=мужчины!D16,AVERAGE(#REF!),IF(мужчины!D10=мужчины!D15,AVERAGE(#REF!),IF(мужчины!D10=мужчины!D14,AVERAGE(#REF!),IF(D10=D13,AVERAGE(#REF!),IF(мужчины!D10=мужчины!D12,AVERAGE(#REF!),IF(мужчины!D10=мужчины!D11,AVERAGE(#REF!),#REF!)))))))))))))))</f>
        <v>#REF!</v>
      </c>
    </row>
    <row r="11" spans="1:6" ht="18" x14ac:dyDescent="0.25">
      <c r="A11" s="9">
        <v>7</v>
      </c>
      <c r="B11" s="14" t="s">
        <v>65</v>
      </c>
      <c r="C11" s="17" t="s">
        <v>14</v>
      </c>
      <c r="D11" s="18">
        <v>4</v>
      </c>
      <c r="E11" s="13" t="e">
        <f t="shared" si="0"/>
        <v>#REF!</v>
      </c>
      <c r="F11" s="12" t="e">
        <f>IF(D11=D10,F10,IF(D11=D25,AVERAGE(#REF!),IF(мужчины!D11=мужчины!D24,AVERAGE(#REF!),IF(мужчины!D11=мужчины!D23,AVERAGE(#REF!),IF(D11=D22,AVERAGE(#REF!),IF(мужчины!D11=мужчины!D21,AVERAGE(#REF!),IF(мужчины!D11=мужчины!D20,AVERAGE(#REF!),IF(мужчины!D11=мужчины!D19,AVERAGE(#REF!),IF(мужчины!D11=мужчины!D18,AVERAGE(#REF!),IF(мужчины!D11=мужчины!D17,AVERAGE(#REF!),IF(мужчины!D11=мужчины!D16,AVERAGE(#REF!),IF(мужчины!D11=мужчины!D15,AVERAGE(#REF!),IF(D11=D14,AVERAGE(#REF!),IF(мужчины!D11=мужчины!D13,AVERAGE(#REF!),IF(мужчины!D11=мужчины!D12,AVERAGE(#REF!),#REF!)))))))))))))))</f>
        <v>#REF!</v>
      </c>
    </row>
    <row r="12" spans="1:6" ht="18" x14ac:dyDescent="0.25">
      <c r="A12" s="9">
        <v>8</v>
      </c>
      <c r="B12" s="14" t="s">
        <v>36</v>
      </c>
      <c r="C12" s="17" t="s">
        <v>15</v>
      </c>
      <c r="D12" s="18">
        <v>4</v>
      </c>
      <c r="E12" s="13" t="e">
        <f t="shared" si="0"/>
        <v>#REF!</v>
      </c>
      <c r="F12" s="12" t="e">
        <f>IF(D12=D11,F11,IF(D12=D26,AVERAGE(#REF!),IF(мужчины!D12=мужчины!D25,AVERAGE(#REF!),IF(мужчины!D12=мужчины!D24,AVERAGE(#REF!),IF(D12=D23,AVERAGE(#REF!),IF(мужчины!D12=мужчины!D22,AVERAGE(#REF!),IF(мужчины!D12=мужчины!D21,AVERAGE(#REF!),IF(мужчины!D12=мужчины!D20,AVERAGE(#REF!),IF(мужчины!D12=мужчины!D19,AVERAGE(#REF!),IF(мужчины!D12=мужчины!D18,AVERAGE(#REF!),IF(мужчины!D12=мужчины!D17,AVERAGE(#REF!),IF(мужчины!D12=мужчины!D16,AVERAGE(#REF!),IF(D12=D15,AVERAGE(#REF!),IF(мужчины!D12=мужчины!D14,AVERAGE(#REF!),IF(мужчины!D12=мужчины!D13,AVERAGE(#REF!),#REF!)))))))))))))))</f>
        <v>#REF!</v>
      </c>
    </row>
    <row r="13" spans="1:6" ht="18" x14ac:dyDescent="0.25">
      <c r="A13" s="9">
        <v>9</v>
      </c>
      <c r="B13" s="14" t="s">
        <v>43</v>
      </c>
      <c r="C13" s="17" t="s">
        <v>16</v>
      </c>
      <c r="D13" s="18">
        <v>4</v>
      </c>
      <c r="E13" s="13" t="e">
        <f t="shared" si="0"/>
        <v>#REF!</v>
      </c>
      <c r="F13" s="12" t="e">
        <f>IF(D13=D12,F12,IF(D13=D27,AVERAGE(#REF!),IF(мужчины!D13=мужчины!D26,AVERAGE(#REF!),IF(мужчины!D13=мужчины!D25,AVERAGE(#REF!),IF(D13=D24,AVERAGE(#REF!),IF(мужчины!D13=мужчины!D23,AVERAGE(#REF!),IF(мужчины!D13=мужчины!D22,AVERAGE(#REF!),IF(мужчины!D13=мужчины!D21,AVERAGE(#REF!),IF(мужчины!D13=мужчины!D20,AVERAGE(#REF!),IF(мужчины!D13=мужчины!D19,AVERAGE(#REF!),IF(мужчины!D13=мужчины!D18,AVERAGE(#REF!),IF(мужчины!D13=мужчины!D17,AVERAGE(#REF!),IF(D13=D16,AVERAGE(#REF!),IF(мужчины!D13=мужчины!D15,AVERAGE(#REF!),IF(мужчины!D13=мужчины!D14,AVERAGE(#REF!),#REF!)))))))))))))))</f>
        <v>#REF!</v>
      </c>
    </row>
    <row r="14" spans="1:6" ht="18" x14ac:dyDescent="0.25">
      <c r="A14" s="9">
        <v>10</v>
      </c>
      <c r="B14" s="14" t="s">
        <v>34</v>
      </c>
      <c r="C14" s="17" t="s">
        <v>11</v>
      </c>
      <c r="D14" s="18">
        <v>4</v>
      </c>
      <c r="E14" s="13" t="e">
        <f t="shared" si="0"/>
        <v>#REF!</v>
      </c>
      <c r="F14" s="12" t="e">
        <f>IF(D14=D13,F13,IF(D14=D28,AVERAGE(#REF!),IF(мужчины!D14=мужчины!D27,AVERAGE(#REF!),IF(мужчины!D14=мужчины!D26,AVERAGE(#REF!),IF(D14=D25,AVERAGE(#REF!),IF(мужчины!D14=мужчины!D24,AVERAGE(#REF!),IF(мужчины!D14=мужчины!D23,AVERAGE(#REF!),IF(мужчины!D14=мужчины!D22,AVERAGE(#REF!),IF(мужчины!D14=мужчины!D21,AVERAGE(#REF!),IF(мужчины!D14=мужчины!D20,AVERAGE(#REF!),IF(мужчины!D14=мужчины!D19,AVERAGE(#REF!),IF(мужчины!D14=мужчины!D18,AVERAGE(#REF!),IF(D14=D17,AVERAGE(#REF!),IF(мужчины!D14=мужчины!D16,AVERAGE(#REF!),IF(мужчины!D14=мужчины!D15,AVERAGE(#REF!),#REF!)))))))))))))))</f>
        <v>#REF!</v>
      </c>
    </row>
    <row r="15" spans="1:6" ht="18" x14ac:dyDescent="0.25">
      <c r="A15" s="9">
        <v>11</v>
      </c>
      <c r="B15" s="14" t="s">
        <v>72</v>
      </c>
      <c r="C15" s="17" t="s">
        <v>11</v>
      </c>
      <c r="D15" s="18">
        <v>4</v>
      </c>
      <c r="E15" s="13" t="e">
        <f t="shared" si="0"/>
        <v>#REF!</v>
      </c>
      <c r="F15" s="12" t="e">
        <f>IF(D15=D14,F14,IF(D15=D29,AVERAGE(#REF!),IF(мужчины!D15=мужчины!D28,AVERAGE(#REF!),IF(мужчины!D15=мужчины!D27,AVERAGE(#REF!),IF(D15=D26,AVERAGE(#REF!),IF(мужчины!D15=мужчины!D25,AVERAGE(#REF!),IF(мужчины!D15=мужчины!D24,AVERAGE(#REF!),IF(мужчины!D15=мужчины!D23,AVERAGE(#REF!),IF(мужчины!D15=мужчины!D22,AVERAGE(#REF!),IF(мужчины!D15=мужчины!D21,AVERAGE(#REF!),IF(мужчины!D15=мужчины!D20,AVERAGE(#REF!),IF(мужчины!D15=мужчины!D19,AVERAGE(#REF!),IF(D15=D18,AVERAGE(#REF!),IF(мужчины!D15=мужчины!D17,AVERAGE(#REF!),IF(мужчины!D15=мужчины!D16,AVERAGE(#REF!),#REF!)))))))))))))))</f>
        <v>#REF!</v>
      </c>
    </row>
    <row r="16" spans="1:6" ht="18" x14ac:dyDescent="0.25">
      <c r="A16" s="9">
        <v>12</v>
      </c>
      <c r="B16" s="14" t="s">
        <v>61</v>
      </c>
      <c r="C16" s="17" t="s">
        <v>12</v>
      </c>
      <c r="D16" s="18">
        <v>4</v>
      </c>
      <c r="E16" s="13" t="e">
        <f t="shared" si="0"/>
        <v>#REF!</v>
      </c>
      <c r="F16" s="12" t="e">
        <f>IF(D16=D15,F15,IF(D16=D30,AVERAGE(#REF!),IF(мужчины!D16=мужчины!D29,AVERAGE(#REF!),IF(мужчины!D16=мужчины!D28,AVERAGE(#REF!),IF(D16=D27,AVERAGE(#REF!),IF(мужчины!D16=мужчины!D26,AVERAGE(#REF!),IF(мужчины!D16=мужчины!D25,AVERAGE(#REF!),IF(мужчины!D16=мужчины!D24,AVERAGE(#REF!),IF(мужчины!D16=мужчины!D23,AVERAGE(#REF!),IF(мужчины!D16=мужчины!D22,AVERAGE(#REF!),IF(мужчины!D16=мужчины!D21,AVERAGE(#REF!),IF(мужчины!D16=мужчины!D20,AVERAGE(#REF!),IF(D16=D19,AVERAGE(#REF!),IF(мужчины!D16=мужчины!D18,AVERAGE(#REF!),IF(мужчины!D16=мужчины!D17,AVERAGE(#REF!),#REF!)))))))))))))))</f>
        <v>#REF!</v>
      </c>
    </row>
    <row r="17" spans="1:6" ht="18" x14ac:dyDescent="0.25">
      <c r="A17" s="9">
        <v>13</v>
      </c>
      <c r="B17" s="14" t="s">
        <v>78</v>
      </c>
      <c r="C17" s="17" t="s">
        <v>17</v>
      </c>
      <c r="D17" s="18">
        <v>3.5</v>
      </c>
      <c r="E17" s="13" t="e">
        <f t="shared" si="0"/>
        <v>#REF!</v>
      </c>
      <c r="F17" s="12" t="e">
        <f>IF(D17=D16,F16,IF(D17=D31,AVERAGE(#REF!),IF(мужчины!D17=мужчины!D30,AVERAGE(#REF!),IF(мужчины!D17=мужчины!D29,AVERAGE(#REF!),IF(D17=D28,AVERAGE(#REF!),IF(мужчины!D17=мужчины!D27,AVERAGE(#REF!),IF(мужчины!D17=мужчины!D26,AVERAGE(#REF!),IF(мужчины!D17=мужчины!D25,AVERAGE(#REF!),IF(мужчины!D17=мужчины!D24,AVERAGE(#REF!),IF(мужчины!D17=мужчины!D23,AVERAGE(#REF!),IF(мужчины!D17=мужчины!D22,AVERAGE(#REF!),IF(мужчины!D17=мужчины!D21,AVERAGE(#REF!),IF(D17=D20,AVERAGE(#REF!),IF(мужчины!D17=мужчины!D19,AVERAGE(#REF!),IF(мужчины!D17=мужчины!D18,AVERAGE(#REF!),#REF!)))))))))))))))</f>
        <v>#REF!</v>
      </c>
    </row>
    <row r="18" spans="1:6" ht="18" x14ac:dyDescent="0.25">
      <c r="A18" s="9">
        <v>14</v>
      </c>
      <c r="B18" s="14" t="s">
        <v>54</v>
      </c>
      <c r="C18" s="17" t="s">
        <v>18</v>
      </c>
      <c r="D18" s="18">
        <v>3.5</v>
      </c>
      <c r="E18" s="13" t="e">
        <f t="shared" si="0"/>
        <v>#REF!</v>
      </c>
      <c r="F18" s="12" t="e">
        <f>IF(D18=D17,F17,IF(D18=D32,AVERAGE(#REF!),IF(мужчины!D18=мужчины!D31,AVERAGE(#REF!),IF(мужчины!D18=мужчины!D30,AVERAGE(#REF!),IF(D18=D29,AVERAGE(#REF!),IF(мужчины!D18=мужчины!D28,AVERAGE(#REF!),IF(мужчины!D18=мужчины!D27,AVERAGE(#REF!),IF(мужчины!D18=мужчины!D26,AVERAGE(#REF!),IF(мужчины!D18=мужчины!D25,AVERAGE(#REF!),IF(мужчины!D18=мужчины!D24,AVERAGE(#REF!),IF(мужчины!D18=мужчины!D23,AVERAGE(#REF!),IF(мужчины!D18=мужчины!D22,AVERAGE(#REF!),IF(D18=D21,AVERAGE(#REF!),IF(мужчины!D18=мужчины!D20,AVERAGE(#REF!),IF(мужчины!D18=мужчины!D19,AVERAGE(#REF!),#REF!)))))))))))))))</f>
        <v>#REF!</v>
      </c>
    </row>
    <row r="19" spans="1:6" ht="18" x14ac:dyDescent="0.25">
      <c r="A19" s="9">
        <v>15</v>
      </c>
      <c r="B19" s="14" t="s">
        <v>64</v>
      </c>
      <c r="C19" s="17" t="s">
        <v>17</v>
      </c>
      <c r="D19" s="18">
        <v>3.5</v>
      </c>
      <c r="E19" s="13" t="e">
        <f t="shared" si="0"/>
        <v>#REF!</v>
      </c>
      <c r="F19" s="12" t="e">
        <f>IF(D19=D18,F18,IF(D19=D33,AVERAGE(#REF!),IF(мужчины!D19=мужчины!D32,AVERAGE(#REF!),IF(мужчины!D19=мужчины!D31,AVERAGE(#REF!),IF(D19=D30,AVERAGE(#REF!),IF(мужчины!D19=мужчины!D29,AVERAGE(#REF!),IF(мужчины!D19=мужчины!D28,AVERAGE(#REF!),IF(мужчины!D19=мужчины!D27,AVERAGE(#REF!),IF(мужчины!D19=мужчины!D26,AVERAGE(#REF!),IF(мужчины!D19=мужчины!D25,AVERAGE(#REF!),IF(мужчины!D19=мужчины!D24,AVERAGE(#REF!),IF(мужчины!D19=мужчины!D23,AVERAGE(#REF!),IF(D19=D22,AVERAGE(#REF!),IF(мужчины!D19=мужчины!D21,AVERAGE(#REF!),IF(мужчины!D19=мужчины!D20,AVERAGE(#REF!),#REF!)))))))))))))))</f>
        <v>#REF!</v>
      </c>
    </row>
    <row r="20" spans="1:6" ht="18" x14ac:dyDescent="0.25">
      <c r="A20" s="9">
        <v>16</v>
      </c>
      <c r="B20" s="14" t="s">
        <v>52</v>
      </c>
      <c r="C20" s="17" t="s">
        <v>11</v>
      </c>
      <c r="D20" s="18">
        <v>3.5</v>
      </c>
      <c r="E20" s="13" t="e">
        <f t="shared" si="0"/>
        <v>#REF!</v>
      </c>
      <c r="F20" s="12" t="e">
        <f>IF(D20=D19,F19,IF(D20=D34,AVERAGE(#REF!),IF(мужчины!D20=мужчины!D33,AVERAGE(#REF!),IF(мужчины!D20=мужчины!D32,AVERAGE(#REF!),IF(D20=D31,AVERAGE(#REF!),IF(мужчины!D20=мужчины!D30,AVERAGE(#REF!),IF(мужчины!D20=мужчины!D29,AVERAGE(#REF!),IF(мужчины!D20=мужчины!D28,AVERAGE(#REF!),IF(мужчины!D20=мужчины!D27,AVERAGE(#REF!),IF(мужчины!D20=мужчины!D26,AVERAGE(#REF!),IF(мужчины!D20=мужчины!D25,AVERAGE(#REF!),IF(мужчины!D20=мужчины!D24,AVERAGE(#REF!),IF(D20=D23,AVERAGE(#REF!),IF(мужчины!D20=мужчины!D22,AVERAGE(#REF!),IF(мужчины!D20=мужчины!D21,AVERAGE(#REF!),#REF!)))))))))))))))</f>
        <v>#REF!</v>
      </c>
    </row>
    <row r="21" spans="1:6" ht="18" x14ac:dyDescent="0.25">
      <c r="A21" s="9">
        <v>17</v>
      </c>
      <c r="B21" s="14" t="s">
        <v>75</v>
      </c>
      <c r="C21" s="17" t="s">
        <v>19</v>
      </c>
      <c r="D21" s="18">
        <v>3.5</v>
      </c>
      <c r="E21" s="13" t="e">
        <f t="shared" si="0"/>
        <v>#REF!</v>
      </c>
      <c r="F21" s="12" t="e">
        <f>IF(D21=D20,F20,IF(D21=D35,AVERAGE(#REF!),IF(мужчины!D21=мужчины!D34,AVERAGE(#REF!),IF(мужчины!D21=мужчины!D33,AVERAGE(#REF!),IF(D21=D32,AVERAGE(#REF!),IF(мужчины!D21=мужчины!D31,AVERAGE(#REF!),IF(мужчины!D21=мужчины!D30,AVERAGE(#REF!),IF(мужчины!D21=мужчины!D29,AVERAGE(#REF!),IF(мужчины!D21=мужчины!D28,AVERAGE(#REF!),IF(мужчины!D21=мужчины!D27,AVERAGE(#REF!),IF(мужчины!D21=мужчины!D26,AVERAGE(#REF!),IF(мужчины!D21=мужчины!D25,AVERAGE(#REF!),IF(D21=D24,AVERAGE(#REF!),IF(мужчины!D21=мужчины!D23,AVERAGE(#REF!),IF(мужчины!D21=мужчины!D22,AVERAGE(#REF!),#REF!)))))))))))))))</f>
        <v>#REF!</v>
      </c>
    </row>
    <row r="22" spans="1:6" ht="18" x14ac:dyDescent="0.25">
      <c r="A22" s="9">
        <v>18</v>
      </c>
      <c r="B22" s="14" t="s">
        <v>41</v>
      </c>
      <c r="C22" s="17" t="s">
        <v>20</v>
      </c>
      <c r="D22" s="18">
        <v>3.5</v>
      </c>
      <c r="E22" s="13" t="e">
        <f t="shared" si="0"/>
        <v>#REF!</v>
      </c>
      <c r="F22" s="12" t="e">
        <f>IF(D22=D21,F21,IF(D22=D36,AVERAGE(#REF!),IF(мужчины!D22=мужчины!D35,AVERAGE(#REF!),IF(мужчины!D22=мужчины!D34,AVERAGE(#REF!),IF(D22=D33,AVERAGE(#REF!),IF(мужчины!D22=мужчины!D32,AVERAGE(#REF!),IF(мужчины!D22=мужчины!D31,AVERAGE(#REF!),IF(мужчины!D22=мужчины!D30,AVERAGE(#REF!),IF(мужчины!D22=мужчины!D29,AVERAGE(#REF!),IF(мужчины!D22=мужчины!D28,AVERAGE(#REF!),IF(мужчины!D22=мужчины!D27,AVERAGE(#REF!),IF(мужчины!D22=мужчины!D26,AVERAGE(#REF!),IF(D22=D25,AVERAGE(#REF!),IF(мужчины!D22=мужчины!D24,AVERAGE(#REF!),IF(мужчины!D22=мужчины!D23,AVERAGE(#REF!),#REF!)))))))))))))))</f>
        <v>#REF!</v>
      </c>
    </row>
    <row r="23" spans="1:6" ht="18" x14ac:dyDescent="0.25">
      <c r="A23" s="9">
        <v>19</v>
      </c>
      <c r="B23" s="14" t="s">
        <v>44</v>
      </c>
      <c r="C23" s="17" t="s">
        <v>21</v>
      </c>
      <c r="D23" s="18">
        <v>3.5</v>
      </c>
      <c r="E23" s="13" t="e">
        <f t="shared" si="0"/>
        <v>#REF!</v>
      </c>
      <c r="F23" s="12" t="e">
        <f>IF(D23=D22,F22,IF(D23=D37,AVERAGE(#REF!),IF(мужчины!D23=мужчины!D36,AVERAGE(#REF!),IF(мужчины!D23=мужчины!D35,AVERAGE(#REF!),IF(D23=D34,AVERAGE(#REF!),IF(мужчины!D23=мужчины!D33,AVERAGE(#REF!),IF(мужчины!D23=мужчины!D32,AVERAGE(#REF!),IF(мужчины!D23=мужчины!D31,AVERAGE(#REF!),IF(мужчины!D23=мужчины!D30,AVERAGE(#REF!),IF(мужчины!D23=мужчины!D29,AVERAGE(#REF!),IF(мужчины!D23=мужчины!D28,AVERAGE(#REF!),IF(мужчины!D23=мужчины!D27,AVERAGE(#REF!),IF(D23=D26,AVERAGE(#REF!),IF(мужчины!D23=мужчины!D25,AVERAGE(#REF!),IF(мужчины!D23=мужчины!D24,AVERAGE(#REF!),#REF!)))))))))))))))</f>
        <v>#REF!</v>
      </c>
    </row>
    <row r="24" spans="1:6" ht="18" x14ac:dyDescent="0.25">
      <c r="A24" s="9">
        <v>20</v>
      </c>
      <c r="B24" s="14" t="s">
        <v>42</v>
      </c>
      <c r="C24" s="17" t="s">
        <v>22</v>
      </c>
      <c r="D24" s="18">
        <v>3.5</v>
      </c>
      <c r="E24" s="13" t="e">
        <f t="shared" si="0"/>
        <v>#REF!</v>
      </c>
      <c r="F24" s="12" t="e">
        <f>IF(D24=D23,F23,IF(D24=D38,AVERAGE(#REF!),IF(мужчины!D24=мужчины!D37,AVERAGE(#REF!),IF(мужчины!D24=мужчины!D36,AVERAGE(#REF!),IF(D24=D35,AVERAGE(#REF!),IF(мужчины!D24=мужчины!D34,AVERAGE(#REF!),IF(мужчины!D24=мужчины!D33,AVERAGE(#REF!),IF(мужчины!D24=мужчины!D32,AVERAGE(#REF!),IF(мужчины!D24=мужчины!D31,AVERAGE(#REF!),IF(мужчины!D24=мужчины!D30,AVERAGE(#REF!),IF(мужчины!D24=мужчины!D29,AVERAGE(#REF!),IF(мужчины!D24=мужчины!D28,AVERAGE(#REF!),IF(D24=D27,AVERAGE(#REF!),IF(мужчины!D24=мужчины!D26,AVERAGE(#REF!),IF(мужчины!D24=мужчины!D25,AVERAGE(#REF!),#REF!)))))))))))))))</f>
        <v>#REF!</v>
      </c>
    </row>
    <row r="25" spans="1:6" ht="18" x14ac:dyDescent="0.25">
      <c r="A25" s="9">
        <v>21</v>
      </c>
      <c r="B25" s="14" t="s">
        <v>70</v>
      </c>
      <c r="C25" s="17" t="s">
        <v>12</v>
      </c>
      <c r="D25" s="18">
        <v>3.5</v>
      </c>
      <c r="E25" s="13" t="e">
        <f t="shared" si="0"/>
        <v>#REF!</v>
      </c>
      <c r="F25" s="12" t="e">
        <f>IF(D25=D24,F24,IF(D25=D39,AVERAGE(#REF!),IF(мужчины!D25=мужчины!D38,AVERAGE(#REF!),IF(мужчины!D25=мужчины!D37,AVERAGE(#REF!),IF(D25=D36,AVERAGE(#REF!),IF(мужчины!D25=мужчины!D35,AVERAGE(#REF!),IF(мужчины!D25=мужчины!D34,AVERAGE(#REF!),IF(мужчины!D25=мужчины!D33,AVERAGE(#REF!),IF(мужчины!D25=мужчины!D32,AVERAGE(#REF!),IF(мужчины!D25=мужчины!D31,AVERAGE(#REF!),IF(мужчины!D25=мужчины!D30,AVERAGE(#REF!),IF(мужчины!D25=мужчины!D29,AVERAGE(#REF!),IF(D25=D28,AVERAGE(#REF!),IF(мужчины!D25=мужчины!D27,AVERAGE(#REF!),IF(мужчины!D25=мужчины!D26,AVERAGE(#REF!),#REF!)))))))))))))))</f>
        <v>#REF!</v>
      </c>
    </row>
    <row r="26" spans="1:6" ht="18" x14ac:dyDescent="0.25">
      <c r="A26" s="9">
        <v>22</v>
      </c>
      <c r="B26" s="14" t="s">
        <v>81</v>
      </c>
      <c r="C26" s="17" t="s">
        <v>23</v>
      </c>
      <c r="D26" s="18">
        <v>3</v>
      </c>
      <c r="E26" s="13" t="e">
        <f t="shared" si="0"/>
        <v>#REF!</v>
      </c>
      <c r="F26" s="12" t="e">
        <f>IF(D26=D25,F25,IF(D26=D40,AVERAGE(#REF!),IF(мужчины!D26=мужчины!D39,AVERAGE(#REF!),IF(мужчины!D26=мужчины!D38,AVERAGE(#REF!),IF(D26=D37,AVERAGE(#REF!),IF(мужчины!D26=мужчины!D36,AVERAGE(#REF!),IF(мужчины!D26=мужчины!D35,AVERAGE(#REF!),IF(мужчины!D26=мужчины!D34,AVERAGE(#REF!),IF(мужчины!D26=мужчины!D33,AVERAGE(#REF!),IF(мужчины!D26=мужчины!D32,AVERAGE(#REF!),IF(мужчины!D26=мужчины!D31,AVERAGE(#REF!),IF(мужчины!D26=мужчины!D30,AVERAGE(#REF!),IF(D26=D29,AVERAGE(#REF!),IF(мужчины!D26=мужчины!D28,AVERAGE(#REF!),IF(мужчины!D26=мужчины!D27,AVERAGE(#REF!),#REF!)))))))))))))))</f>
        <v>#REF!</v>
      </c>
    </row>
    <row r="27" spans="1:6" ht="18" x14ac:dyDescent="0.25">
      <c r="A27" s="9">
        <v>23</v>
      </c>
      <c r="B27" s="14" t="s">
        <v>47</v>
      </c>
      <c r="C27" s="17" t="s">
        <v>14</v>
      </c>
      <c r="D27" s="18">
        <v>3</v>
      </c>
      <c r="E27" s="13" t="e">
        <f t="shared" si="0"/>
        <v>#REF!</v>
      </c>
      <c r="F27" s="12" t="e">
        <f>IF(D27=D26,F26,IF(D27=D41,AVERAGE(#REF!),IF(мужчины!D27=мужчины!D40,AVERAGE(#REF!),IF(мужчины!D27=мужчины!D39,AVERAGE(#REF!),IF(D27=D38,AVERAGE(#REF!),IF(мужчины!D27=мужчины!D37,AVERAGE(#REF!),IF(мужчины!D27=мужчины!D36,AVERAGE(#REF!),IF(мужчины!D27=мужчины!D35,AVERAGE(#REF!),IF(мужчины!D27=мужчины!D34,AVERAGE(#REF!),IF(мужчины!D27=мужчины!D33,AVERAGE(#REF!),IF(мужчины!D27=мужчины!D32,AVERAGE(#REF!),IF(мужчины!D27=мужчины!D31,AVERAGE(#REF!),IF(D27=D30,AVERAGE(#REF!),IF(мужчины!D27=мужчины!D29,AVERAGE(#REF!),IF(мужчины!D27=мужчины!D28,AVERAGE(#REF!),#REF!)))))))))))))))</f>
        <v>#REF!</v>
      </c>
    </row>
    <row r="28" spans="1:6" ht="18" x14ac:dyDescent="0.25">
      <c r="A28" s="9">
        <v>24</v>
      </c>
      <c r="B28" s="14" t="s">
        <v>60</v>
      </c>
      <c r="C28" s="17" t="s">
        <v>11</v>
      </c>
      <c r="D28" s="18">
        <v>3</v>
      </c>
      <c r="E28" s="13" t="e">
        <f t="shared" si="0"/>
        <v>#REF!</v>
      </c>
      <c r="F28" s="12" t="e">
        <f>IF(D28=D27,F27,IF(D28=D42,AVERAGE(#REF!),IF(мужчины!D28=мужчины!D41,AVERAGE(#REF!),IF(мужчины!D28=мужчины!D40,AVERAGE(#REF!),IF(D28=D39,AVERAGE(#REF!),IF(мужчины!D28=мужчины!D38,AVERAGE(#REF!),IF(мужчины!D28=мужчины!D37,AVERAGE(#REF!),IF(мужчины!D28=мужчины!D36,AVERAGE(#REF!),IF(мужчины!D28=мужчины!D35,AVERAGE(#REF!),IF(мужчины!D28=мужчины!D34,AVERAGE(#REF!),IF(мужчины!D28=мужчины!D33,AVERAGE(#REF!),IF(мужчины!D28=мужчины!D32,AVERAGE(#REF!),IF(D28=D31,AVERAGE(#REF!),IF(мужчины!D28=мужчины!D30,AVERAGE(#REF!),IF(мужчины!D28=мужчины!D29,AVERAGE(#REF!),#REF!)))))))))))))))</f>
        <v>#REF!</v>
      </c>
    </row>
    <row r="29" spans="1:6" ht="18" x14ac:dyDescent="0.25">
      <c r="A29" s="9">
        <v>25</v>
      </c>
      <c r="B29" s="14" t="s">
        <v>39</v>
      </c>
      <c r="C29" s="17" t="s">
        <v>15</v>
      </c>
      <c r="D29" s="18">
        <v>3</v>
      </c>
      <c r="E29" s="13" t="e">
        <f t="shared" si="0"/>
        <v>#REF!</v>
      </c>
      <c r="F29" s="12" t="e">
        <f>IF(D29=D28,F28,IF(D29=D43,AVERAGE(#REF!),IF(мужчины!D29=мужчины!D42,AVERAGE(#REF!),IF(мужчины!D29=мужчины!D41,AVERAGE(#REF!),IF(D29=D40,AVERAGE(#REF!),IF(мужчины!D29=мужчины!D39,AVERAGE(#REF!),IF(мужчины!D29=мужчины!D38,AVERAGE(#REF!),IF(мужчины!D29=мужчины!D37,AVERAGE(#REF!),IF(мужчины!D29=мужчины!D36,AVERAGE(#REF!),IF(мужчины!D29=мужчины!D35,AVERAGE(#REF!),IF(мужчины!D29=мужчины!D34,AVERAGE(#REF!),IF(мужчины!D29=мужчины!D33,AVERAGE(#REF!),IF(D29=D32,AVERAGE(#REF!),IF(мужчины!D29=мужчины!D31,AVERAGE(#REF!),IF(мужчины!D29=мужчины!D30,AVERAGE(#REF!),#REF!)))))))))))))))</f>
        <v>#REF!</v>
      </c>
    </row>
    <row r="30" spans="1:6" ht="18" x14ac:dyDescent="0.25">
      <c r="A30" s="9">
        <v>26</v>
      </c>
      <c r="B30" s="14" t="s">
        <v>56</v>
      </c>
      <c r="C30" s="17" t="s">
        <v>24</v>
      </c>
      <c r="D30" s="18">
        <v>3</v>
      </c>
      <c r="E30" s="13" t="e">
        <f t="shared" si="0"/>
        <v>#REF!</v>
      </c>
      <c r="F30" s="12" t="e">
        <f>IF(D30=D29,F29,IF(D30=D44,AVERAGE(#REF!),IF(мужчины!D30=мужчины!D43,AVERAGE(#REF!),IF(мужчины!D30=мужчины!D42,AVERAGE(#REF!),IF(D30=D41,AVERAGE(#REF!),IF(мужчины!D30=мужчины!D40,AVERAGE(#REF!),IF(мужчины!D30=мужчины!D39,AVERAGE(#REF!),IF(мужчины!D30=мужчины!D38,AVERAGE(#REF!),IF(мужчины!D30=мужчины!D37,AVERAGE(#REF!),IF(мужчины!D30=мужчины!D36,AVERAGE(#REF!),IF(мужчины!D30=мужчины!D35,AVERAGE(#REF!),IF(мужчины!D30=мужчины!D34,AVERAGE(#REF!),IF(D30=D33,AVERAGE(#REF!),IF(мужчины!D30=мужчины!D32,AVERAGE(#REF!),IF(мужчины!D30=мужчины!D31,AVERAGE(#REF!),#REF!)))))))))))))))</f>
        <v>#REF!</v>
      </c>
    </row>
    <row r="31" spans="1:6" ht="18" x14ac:dyDescent="0.25">
      <c r="A31" s="9">
        <v>27</v>
      </c>
      <c r="B31" s="14" t="s">
        <v>69</v>
      </c>
      <c r="C31" s="17" t="s">
        <v>13</v>
      </c>
      <c r="D31" s="18">
        <v>3</v>
      </c>
      <c r="E31" s="13" t="e">
        <f t="shared" si="0"/>
        <v>#REF!</v>
      </c>
      <c r="F31" s="12" t="e">
        <f>IF(D31=D30,F30,IF(D31=D45,AVERAGE(#REF!),IF(мужчины!D31=мужчины!D44,AVERAGE(#REF!),IF(мужчины!D31=мужчины!D43,AVERAGE(#REF!),IF(D31=D42,AVERAGE(#REF!),IF(мужчины!D31=мужчины!D41,AVERAGE(#REF!),IF(мужчины!D31=мужчины!D40,AVERAGE(#REF!),IF(мужчины!D31=мужчины!D39,AVERAGE(#REF!),IF(мужчины!D31=мужчины!D38,AVERAGE(#REF!),IF(мужчины!D31=мужчины!D37,AVERAGE(#REF!),IF(мужчины!D31=мужчины!D36,AVERAGE(#REF!),IF(мужчины!D31=мужчины!D35,AVERAGE(#REF!),IF(D31=D34,AVERAGE(#REF!),IF(мужчины!D31=мужчины!D33,AVERAGE(#REF!),IF(мужчины!D31=мужчины!D32,AVERAGE(#REF!),#REF!)))))))))))))))</f>
        <v>#REF!</v>
      </c>
    </row>
    <row r="32" spans="1:6" ht="18" x14ac:dyDescent="0.25">
      <c r="A32" s="9">
        <v>28</v>
      </c>
      <c r="B32" s="14" t="s">
        <v>51</v>
      </c>
      <c r="C32" s="17" t="s">
        <v>25</v>
      </c>
      <c r="D32" s="18">
        <v>3</v>
      </c>
      <c r="E32" s="13" t="e">
        <f t="shared" si="0"/>
        <v>#REF!</v>
      </c>
      <c r="F32" s="12" t="e">
        <f>IF(D32=D31,F31,IF(D32=D46,AVERAGE(#REF!),IF(мужчины!D32=мужчины!D45,AVERAGE(#REF!),IF(мужчины!D32=мужчины!D44,AVERAGE(#REF!),IF(D32=D43,AVERAGE(#REF!),IF(мужчины!D32=мужчины!D42,AVERAGE(#REF!),IF(мужчины!D32=мужчины!D41,AVERAGE(#REF!),IF(мужчины!D32=мужчины!D40,AVERAGE(#REF!),IF(мужчины!D32=мужчины!D39,AVERAGE(#REF!),IF(мужчины!D32=мужчины!D38,AVERAGE(#REF!),IF(мужчины!D32=мужчины!D37,AVERAGE(#REF!),IF(мужчины!D32=мужчины!D36,AVERAGE(#REF!),IF(D32=D35,AVERAGE(#REF!),IF(мужчины!D32=мужчины!D34,AVERAGE(#REF!),IF(мужчины!D32=мужчины!D33,AVERAGE(#REF!),#REF!)))))))))))))))</f>
        <v>#REF!</v>
      </c>
    </row>
    <row r="33" spans="1:6" ht="18" x14ac:dyDescent="0.25">
      <c r="A33" s="9">
        <v>29</v>
      </c>
      <c r="B33" s="14" t="s">
        <v>59</v>
      </c>
      <c r="C33" s="17" t="s">
        <v>26</v>
      </c>
      <c r="D33" s="18">
        <v>3</v>
      </c>
      <c r="E33" s="13" t="e">
        <f t="shared" si="0"/>
        <v>#REF!</v>
      </c>
      <c r="F33" s="12" t="e">
        <f>IF(D33=D32,F32,IF(D33=D47,AVERAGE(#REF!),IF(мужчины!D33=мужчины!D46,AVERAGE(#REF!),IF(мужчины!D33=мужчины!D45,AVERAGE(#REF!),IF(D33=D44,AVERAGE(#REF!),IF(мужчины!D33=мужчины!D43,AVERAGE(#REF!),IF(мужчины!D33=мужчины!D42,AVERAGE(#REF!),IF(мужчины!D33=мужчины!D41,AVERAGE(#REF!),IF(мужчины!D33=мужчины!D40,AVERAGE(#REF!),IF(мужчины!D33=мужчины!D39,AVERAGE(#REF!),IF(мужчины!D33=мужчины!D38,AVERAGE(#REF!),IF(мужчины!D33=мужчины!D37,AVERAGE(#REF!),IF(D33=D36,AVERAGE(#REF!),IF(мужчины!D33=мужчины!D35,AVERAGE(#REF!),IF(мужчины!D33=мужчины!D34,AVERAGE(#REF!),#REF!)))))))))))))))</f>
        <v>#REF!</v>
      </c>
    </row>
    <row r="34" spans="1:6" ht="18" x14ac:dyDescent="0.25">
      <c r="A34" s="9">
        <v>30</v>
      </c>
      <c r="B34" s="14" t="s">
        <v>45</v>
      </c>
      <c r="C34" s="17" t="s">
        <v>12</v>
      </c>
      <c r="D34" s="18">
        <v>3</v>
      </c>
      <c r="E34" s="13" t="e">
        <f t="shared" si="0"/>
        <v>#REF!</v>
      </c>
      <c r="F34" s="12" t="e">
        <f>IF(D34=D33,F33,IF(D34=D48,AVERAGE(#REF!),IF(мужчины!D34=мужчины!D47,AVERAGE(#REF!),IF(мужчины!D34=мужчины!D46,AVERAGE(#REF!),IF(D34=D45,AVERAGE(#REF!),IF(мужчины!D34=мужчины!D44,AVERAGE(#REF!),IF(мужчины!D34=мужчины!D43,AVERAGE(#REF!),IF(мужчины!D34=мужчины!D42,AVERAGE(#REF!),IF(мужчины!D34=мужчины!D41,AVERAGE(#REF!),IF(мужчины!D34=мужчины!D40,AVERAGE(#REF!),IF(мужчины!D34=мужчины!D39,AVERAGE(#REF!),IF(мужчины!D34=мужчины!D38,AVERAGE(#REF!),IF(D34=D37,AVERAGE(#REF!),IF(мужчины!D34=мужчины!D36,AVERAGE(#REF!),IF(мужчины!D34=мужчины!D35,AVERAGE(#REF!),#REF!)))))))))))))))</f>
        <v>#REF!</v>
      </c>
    </row>
    <row r="35" spans="1:6" ht="18" x14ac:dyDescent="0.25">
      <c r="A35" s="9">
        <v>31</v>
      </c>
      <c r="B35" s="14" t="s">
        <v>58</v>
      </c>
      <c r="C35" s="17" t="s">
        <v>27</v>
      </c>
      <c r="D35" s="18">
        <v>3</v>
      </c>
      <c r="E35" s="13" t="e">
        <f t="shared" si="0"/>
        <v>#REF!</v>
      </c>
      <c r="F35" s="12" t="e">
        <f>IF(D35=D34,F34,IF(D35=D49,AVERAGE(#REF!),IF(мужчины!D35=мужчины!D48,AVERAGE(#REF!),IF(мужчины!D35=мужчины!D47,AVERAGE(#REF!),IF(D35=D46,AVERAGE(#REF!),IF(мужчины!D35=мужчины!D45,AVERAGE(#REF!),IF(мужчины!D35=мужчины!D44,AVERAGE(#REF!),IF(мужчины!D35=мужчины!D43,AVERAGE(#REF!),IF(мужчины!D35=мужчины!D42,AVERAGE(#REF!),IF(мужчины!D35=мужчины!D41,AVERAGE(#REF!),IF(мужчины!D35=мужчины!D40,AVERAGE(#REF!),IF(мужчины!D35=мужчины!D39,AVERAGE(#REF!),IF(D35=D38,AVERAGE(#REF!),IF(мужчины!D35=мужчины!D37,AVERAGE(#REF!),IF(мужчины!D35=мужчины!D36,AVERAGE(#REF!),#REF!)))))))))))))))</f>
        <v>#REF!</v>
      </c>
    </row>
    <row r="36" spans="1:6" ht="18" x14ac:dyDescent="0.25">
      <c r="A36" s="9">
        <v>32</v>
      </c>
      <c r="B36" s="14" t="s">
        <v>50</v>
      </c>
      <c r="C36" s="17" t="s">
        <v>12</v>
      </c>
      <c r="D36" s="18">
        <v>3</v>
      </c>
      <c r="E36" s="13" t="e">
        <f t="shared" si="0"/>
        <v>#REF!</v>
      </c>
      <c r="F36" s="12" t="e">
        <f>IF(D36=D35,F35,IF(D36=D50,AVERAGE(#REF!),IF(мужчины!D36=мужчины!D49,AVERAGE(#REF!),IF(мужчины!D36=мужчины!D48,AVERAGE(#REF!),IF(D36=D47,AVERAGE(#REF!),IF(мужчины!D36=мужчины!D46,AVERAGE(#REF!),IF(мужчины!D36=мужчины!D45,AVERAGE(#REF!),IF(мужчины!D36=мужчины!D44,AVERAGE(#REF!),IF(мужчины!D36=мужчины!D43,AVERAGE(#REF!),IF(мужчины!D36=мужчины!D42,AVERAGE(#REF!),IF(мужчины!D36=мужчины!D41,AVERAGE(#REF!),IF(мужчины!D36=мужчины!D40,AVERAGE(#REF!),IF(D36=D39,AVERAGE(#REF!),IF(мужчины!D36=мужчины!D38,AVERAGE(#REF!),IF(мужчины!D36=мужчины!D37,AVERAGE(#REF!),#REF!)))))))))))))))</f>
        <v>#REF!</v>
      </c>
    </row>
    <row r="37" spans="1:6" ht="18" x14ac:dyDescent="0.25">
      <c r="A37" s="9">
        <v>33</v>
      </c>
      <c r="B37" s="14" t="s">
        <v>84</v>
      </c>
      <c r="C37" s="17" t="s">
        <v>10</v>
      </c>
      <c r="D37" s="18">
        <v>3</v>
      </c>
      <c r="E37" s="13" t="e">
        <f t="shared" si="0"/>
        <v>#REF!</v>
      </c>
      <c r="F37" s="12" t="e">
        <f>IF(D37=D36,F36,IF(D37=D51,AVERAGE(#REF!),IF(мужчины!D37=мужчины!D50,AVERAGE(#REF!),IF(мужчины!D37=мужчины!D49,AVERAGE(#REF!),IF(D37=D48,AVERAGE(#REF!),IF(мужчины!D37=мужчины!D47,AVERAGE(#REF!),IF(мужчины!D37=мужчины!D46,AVERAGE(#REF!),IF(мужчины!D37=мужчины!D45,AVERAGE(#REF!),IF(мужчины!D37=мужчины!D44,AVERAGE(#REF!),IF(мужчины!D37=мужчины!D43,AVERAGE(#REF!),IF(мужчины!D37=мужчины!D42,AVERAGE(#REF!),IF(мужчины!D37=мужчины!D41,AVERAGE(#REF!),IF(D37=D40,AVERAGE(#REF!),IF(мужчины!D37=мужчины!D39,AVERAGE(#REF!),IF(мужчины!D37=мужчины!D38,AVERAGE(#REF!),#REF!)))))))))))))))</f>
        <v>#REF!</v>
      </c>
    </row>
    <row r="38" spans="1:6" ht="18" x14ac:dyDescent="0.25">
      <c r="A38" s="9">
        <v>34</v>
      </c>
      <c r="B38" s="14" t="s">
        <v>77</v>
      </c>
      <c r="C38" s="17" t="s">
        <v>12</v>
      </c>
      <c r="D38" s="18">
        <v>3</v>
      </c>
      <c r="E38" s="13" t="e">
        <f t="shared" si="0"/>
        <v>#REF!</v>
      </c>
      <c r="F38" s="12" t="e">
        <f>IF(D38=D37,F37,IF(D38=D52,AVERAGE(#REF!),IF(мужчины!D38=мужчины!D51,AVERAGE(#REF!),IF(мужчины!D38=мужчины!D50,AVERAGE(#REF!),IF(D38=D49,AVERAGE(#REF!),IF(мужчины!D38=мужчины!D48,AVERAGE(#REF!),IF(мужчины!D38=мужчины!D47,AVERAGE(#REF!),IF(мужчины!D38=мужчины!D46,AVERAGE(#REF!),IF(мужчины!D38=мужчины!D45,AVERAGE(#REF!),IF(мужчины!D38=мужчины!D44,AVERAGE(#REF!),IF(мужчины!D38=мужчины!D43,AVERAGE(#REF!),IF(мужчины!D38=мужчины!D42,AVERAGE(#REF!),IF(D38=D41,AVERAGE(#REF!),IF(мужчины!D38=мужчины!D40,AVERAGE(#REF!),IF(мужчины!D38=мужчины!D39,AVERAGE(#REF!),#REF!)))))))))))))))</f>
        <v>#REF!</v>
      </c>
    </row>
    <row r="39" spans="1:6" ht="18" x14ac:dyDescent="0.25">
      <c r="A39" s="9">
        <v>35</v>
      </c>
      <c r="B39" s="14" t="s">
        <v>73</v>
      </c>
      <c r="C39" s="17" t="s">
        <v>15</v>
      </c>
      <c r="D39" s="18">
        <v>2.5</v>
      </c>
      <c r="E39" s="13" t="e">
        <f t="shared" si="0"/>
        <v>#REF!</v>
      </c>
      <c r="F39" s="12" t="e">
        <f>IF(D39=D38,F38,IF(D39=D53,AVERAGE(#REF!),IF(мужчины!D39=мужчины!D52,AVERAGE(#REF!),IF(мужчины!D39=мужчины!D51,AVERAGE(#REF!),IF(D39=D50,AVERAGE(#REF!),IF(мужчины!D39=мужчины!D49,AVERAGE(#REF!),IF(мужчины!D39=мужчины!D48,AVERAGE(#REF!),IF(мужчины!D39=мужчины!D47,AVERAGE(#REF!),IF(мужчины!D39=мужчины!D46,AVERAGE(#REF!),IF(мужчины!D39=мужчины!D45,AVERAGE(#REF!),IF(мужчины!D39=мужчины!D44,AVERAGE(#REF!),IF(мужчины!D39=мужчины!D43,AVERAGE(#REF!),IF(D39=D42,AVERAGE(#REF!),IF(мужчины!D39=мужчины!D41,AVERAGE(#REF!),IF(мужчины!D39=мужчины!D40,AVERAGE(#REF!),#REF!)))))))))))))))</f>
        <v>#REF!</v>
      </c>
    </row>
    <row r="40" spans="1:6" ht="18" x14ac:dyDescent="0.25">
      <c r="A40" s="9">
        <v>36</v>
      </c>
      <c r="B40" s="14" t="s">
        <v>55</v>
      </c>
      <c r="C40" s="17" t="s">
        <v>12</v>
      </c>
      <c r="D40" s="18">
        <v>2.5</v>
      </c>
      <c r="E40" s="13" t="e">
        <f t="shared" si="0"/>
        <v>#REF!</v>
      </c>
      <c r="F40" s="12" t="e">
        <f>IF(D40=D39,F39,IF(D40=D54,AVERAGE(#REF!),IF(мужчины!D40=мужчины!D53,AVERAGE(#REF!),IF(мужчины!D40=мужчины!D52,AVERAGE(#REF!),IF(D40=D51,AVERAGE(#REF!),IF(мужчины!D40=мужчины!D50,AVERAGE(#REF!),IF(мужчины!D40=мужчины!D49,AVERAGE(#REF!),IF(мужчины!D40=мужчины!D48,AVERAGE(#REF!),IF(мужчины!D40=мужчины!D47,AVERAGE(#REF!),IF(мужчины!D40=мужчины!D46,AVERAGE(#REF!),IF(мужчины!D40=мужчины!D45,AVERAGE(#REF!),IF(мужчины!D40=мужчины!D44,AVERAGE(#REF!),IF(D40=D43,AVERAGE(#REF!),IF(мужчины!D40=мужчины!D42,AVERAGE(#REF!),IF(мужчины!D40=мужчины!D41,AVERAGE(#REF!),#REF!)))))))))))))))</f>
        <v>#REF!</v>
      </c>
    </row>
    <row r="41" spans="1:6" ht="18" x14ac:dyDescent="0.25">
      <c r="A41" s="9">
        <v>37</v>
      </c>
      <c r="B41" s="14" t="s">
        <v>83</v>
      </c>
      <c r="C41" s="17" t="s">
        <v>12</v>
      </c>
      <c r="D41" s="18">
        <v>2.5</v>
      </c>
      <c r="E41" s="13" t="e">
        <f t="shared" si="0"/>
        <v>#REF!</v>
      </c>
      <c r="F41" s="12" t="e">
        <f>IF(D41=D40,F40,IF(D41=D55,AVERAGE(#REF!),IF(мужчины!D41=мужчины!D54,AVERAGE(#REF!),IF(мужчины!D41=мужчины!D53,AVERAGE(#REF!),IF(D41=D52,AVERAGE(#REF!),IF(мужчины!D41=мужчины!D51,AVERAGE(#REF!),IF(мужчины!D41=мужчины!D50,AVERAGE(#REF!),IF(мужчины!D41=мужчины!D49,AVERAGE(#REF!),IF(мужчины!D41=мужчины!D48,AVERAGE(#REF!),IF(мужчины!D41=мужчины!D47,AVERAGE(#REF!),IF(мужчины!D41=мужчины!D46,AVERAGE(#REF!),IF(мужчины!D41=мужчины!D45,AVERAGE(#REF!),IF(D41=D44,AVERAGE(#REF!),IF(мужчины!D41=мужчины!D43,AVERAGE(#REF!),IF(мужчины!D41=мужчины!D42,AVERAGE(#REF!),#REF!)))))))))))))))</f>
        <v>#REF!</v>
      </c>
    </row>
    <row r="42" spans="1:6" ht="18" x14ac:dyDescent="0.25">
      <c r="A42" s="9">
        <v>38</v>
      </c>
      <c r="B42" s="14" t="s">
        <v>53</v>
      </c>
      <c r="C42" s="17" t="s">
        <v>22</v>
      </c>
      <c r="D42" s="18">
        <v>2.5</v>
      </c>
      <c r="E42" s="13" t="e">
        <f t="shared" si="0"/>
        <v>#REF!</v>
      </c>
      <c r="F42" s="12" t="e">
        <f>IF(D42=D41,F41,IF(D42=D56,AVERAGE(#REF!),IF(мужчины!D42=мужчины!D55,AVERAGE(#REF!),IF(мужчины!D42=мужчины!D54,AVERAGE(#REF!),IF(D42=D53,AVERAGE(#REF!),IF(мужчины!D42=мужчины!D52,AVERAGE(#REF!),IF(мужчины!D42=мужчины!D51,AVERAGE(#REF!),IF(мужчины!D42=мужчины!D50,AVERAGE(#REF!),IF(мужчины!D42=мужчины!D49,AVERAGE(#REF!),IF(мужчины!D42=мужчины!D48,AVERAGE(#REF!),IF(мужчины!D42=мужчины!D47,AVERAGE(#REF!),IF(мужчины!D42=мужчины!D46,AVERAGE(#REF!),IF(D42=D45,AVERAGE(#REF!),IF(мужчины!D42=мужчины!D44,AVERAGE(#REF!),IF(мужчины!D42=мужчины!D43,AVERAGE(#REF!),#REF!)))))))))))))))</f>
        <v>#REF!</v>
      </c>
    </row>
    <row r="43" spans="1:6" ht="18" x14ac:dyDescent="0.25">
      <c r="A43" s="9">
        <v>39</v>
      </c>
      <c r="B43" s="14" t="s">
        <v>71</v>
      </c>
      <c r="C43" s="17" t="s">
        <v>28</v>
      </c>
      <c r="D43" s="18">
        <v>2.5</v>
      </c>
      <c r="E43" s="13" t="e">
        <f t="shared" si="0"/>
        <v>#REF!</v>
      </c>
      <c r="F43" s="12" t="e">
        <f>IF(D43=D42,F42,IF(D43=D57,AVERAGE(#REF!),IF(мужчины!D43=мужчины!D56,AVERAGE(#REF!),IF(мужчины!D43=мужчины!D55,AVERAGE(#REF!),IF(D43=D54,AVERAGE(#REF!),IF(мужчины!D43=мужчины!D53,AVERAGE(#REF!),IF(мужчины!D43=мужчины!D52,AVERAGE(#REF!),IF(мужчины!D43=мужчины!D51,AVERAGE(#REF!),IF(мужчины!D43=мужчины!D50,AVERAGE(#REF!),IF(мужчины!D43=мужчины!D49,AVERAGE(#REF!),IF(мужчины!D43=мужчины!D48,AVERAGE(#REF!),IF(мужчины!D43=мужчины!D47,AVERAGE(#REF!),IF(D43=D46,AVERAGE(#REF!),IF(мужчины!D43=мужчины!D45,AVERAGE(#REF!),IF(мужчины!D43=мужчины!D44,AVERAGE(#REF!),#REF!)))))))))))))))</f>
        <v>#REF!</v>
      </c>
    </row>
    <row r="44" spans="1:6" ht="18" x14ac:dyDescent="0.25">
      <c r="A44" s="9">
        <v>40</v>
      </c>
      <c r="B44" s="14" t="s">
        <v>37</v>
      </c>
      <c r="C44" s="17" t="s">
        <v>20</v>
      </c>
      <c r="D44" s="18">
        <v>2.5</v>
      </c>
      <c r="E44" s="13" t="e">
        <f t="shared" si="0"/>
        <v>#REF!</v>
      </c>
      <c r="F44" s="12" t="e">
        <f>IF(D44=D43,F43,IF(D44=D58,AVERAGE(#REF!),IF(мужчины!D44=мужчины!D57,AVERAGE(#REF!),IF(мужчины!D44=мужчины!D56,AVERAGE(#REF!),IF(D44=D55,AVERAGE(#REF!),IF(мужчины!D44=мужчины!D54,AVERAGE(#REF!),IF(мужчины!D44=мужчины!D53,AVERAGE(#REF!),IF(мужчины!D44=мужчины!D52,AVERAGE(#REF!),IF(мужчины!D44=мужчины!D51,AVERAGE(#REF!),IF(мужчины!D44=мужчины!D50,AVERAGE(#REF!),IF(мужчины!D44=мужчины!D49,AVERAGE(#REF!),IF(мужчины!D44=мужчины!D48,AVERAGE(#REF!),IF(D44=D47,AVERAGE(#REF!),IF(мужчины!D44=мужчины!D46,AVERAGE(#REF!),IF(мужчины!D44=мужчины!D45,AVERAGE(#REF!),#REF!)))))))))))))))</f>
        <v>#REF!</v>
      </c>
    </row>
    <row r="45" spans="1:6" ht="18" x14ac:dyDescent="0.25">
      <c r="A45" s="9">
        <v>41</v>
      </c>
      <c r="B45" s="14" t="s">
        <v>74</v>
      </c>
      <c r="C45" s="17" t="s">
        <v>12</v>
      </c>
      <c r="D45" s="18">
        <v>2.5</v>
      </c>
      <c r="E45" s="13" t="e">
        <f t="shared" si="0"/>
        <v>#REF!</v>
      </c>
      <c r="F45" s="12" t="e">
        <f>IF(D45=D44,F44,IF(D45=B57,AVERAGE(#REF!),IF(мужчины!D45=мужчины!D58,AVERAGE(#REF!),IF(мужчины!D45=мужчины!D57,AVERAGE(#REF!),IF(D45=D56,AVERAGE(#REF!),IF(мужчины!D45=мужчины!D55,AVERAGE(#REF!),IF(мужчины!D45=мужчины!D54,AVERAGE(#REF!),IF(мужчины!D45=мужчины!D53,AVERAGE(#REF!),IF(мужчины!D45=мужчины!D52,AVERAGE(#REF!),IF(мужчины!D45=мужчины!D51,AVERAGE(#REF!),IF(мужчины!D45=мужчины!D50,AVERAGE(#REF!),IF(мужчины!D45=мужчины!D49,AVERAGE(#REF!),IF(D45=D48,AVERAGE(#REF!),IF(мужчины!D45=мужчины!D47,AVERAGE(#REF!),IF(мужчины!D45=мужчины!D46,AVERAGE(#REF!),#REF!)))))))))))))))</f>
        <v>#REF!</v>
      </c>
    </row>
    <row r="46" spans="1:6" ht="18" x14ac:dyDescent="0.25">
      <c r="A46" s="9">
        <v>42</v>
      </c>
      <c r="B46" s="14" t="s">
        <v>48</v>
      </c>
      <c r="C46" s="17" t="s">
        <v>29</v>
      </c>
      <c r="D46" s="18">
        <v>2.5</v>
      </c>
      <c r="E46" s="13" t="e">
        <f t="shared" si="0"/>
        <v>#REF!</v>
      </c>
      <c r="F46" s="12" t="e">
        <f>IF(D46=D45,F45,IF(D46=D62,AVERAGE(#REF!),IF(мужчины!D46=мужчины!B57,AVERAGE(#REF!),IF(мужчины!D46=мужчины!D58,AVERAGE(#REF!),IF(D46=D57,AVERAGE(#REF!),IF(мужчины!D46=мужчины!D56,AVERAGE(#REF!),IF(мужчины!D46=мужчины!D55,AVERAGE(#REF!),IF(мужчины!D46=мужчины!D54,AVERAGE(#REF!),IF(мужчины!D46=мужчины!D53,AVERAGE(#REF!),IF(мужчины!D46=мужчины!D52,AVERAGE(#REF!),IF(мужчины!D46=мужчины!D51,AVERAGE(#REF!),IF(мужчины!D46=мужчины!D50,AVERAGE(#REF!),IF(D46=D49,AVERAGE(#REF!),IF(мужчины!D46=мужчины!D48,AVERAGE(#REF!),IF(мужчины!D46=мужчины!D47,AVERAGE(#REF!),#REF!)))))))))))))))</f>
        <v>#REF!</v>
      </c>
    </row>
    <row r="47" spans="1:6" ht="18" x14ac:dyDescent="0.25">
      <c r="A47" s="9">
        <v>43</v>
      </c>
      <c r="B47" s="14" t="s">
        <v>68</v>
      </c>
      <c r="C47" s="17" t="s">
        <v>15</v>
      </c>
      <c r="D47" s="18">
        <v>2.5</v>
      </c>
      <c r="E47" s="13" t="e">
        <f t="shared" si="0"/>
        <v>#REF!</v>
      </c>
      <c r="F47" s="12" t="e">
        <f>IF(D47=D46,F46,IF(D47=D63,AVERAGE(#REF!),IF(мужчины!D47=мужчины!D62,AVERAGE(#REF!),IF(мужчины!D47=мужчины!B57,AVERAGE(#REF!),IF(D47=D58,AVERAGE(#REF!),IF(мужчины!D47=мужчины!D57,AVERAGE(#REF!),IF(мужчины!D47=мужчины!D56,AVERAGE(#REF!),IF(мужчины!D47=мужчины!D55,AVERAGE(#REF!),IF(мужчины!D47=мужчины!D54,AVERAGE(#REF!),IF(мужчины!D47=мужчины!D53,AVERAGE(#REF!),IF(мужчины!D47=мужчины!D52,AVERAGE(#REF!),IF(мужчины!D47=мужчины!D51,AVERAGE(#REF!),IF(D47=D50,AVERAGE(#REF!),IF(мужчины!D47=мужчины!D49,AVERAGE(#REF!),IF(мужчины!D47=мужчины!D48,AVERAGE(#REF!),#REF!)))))))))))))))</f>
        <v>#REF!</v>
      </c>
    </row>
    <row r="48" spans="1:6" ht="18" x14ac:dyDescent="0.25">
      <c r="A48" s="9">
        <v>44</v>
      </c>
      <c r="B48" s="14" t="s">
        <v>49</v>
      </c>
      <c r="C48" s="17" t="s">
        <v>30</v>
      </c>
      <c r="D48" s="18">
        <v>2</v>
      </c>
      <c r="E48" s="13" t="e">
        <f t="shared" si="0"/>
        <v>#REF!</v>
      </c>
      <c r="F48" s="12" t="e">
        <f>IF(D48=D47,F47,IF(D48=D64,AVERAGE(#REF!),IF(мужчины!D48=мужчины!D63,AVERAGE(#REF!),IF(мужчины!D48=мужчины!D62,AVERAGE(#REF!),IF(D48=B57,AVERAGE(#REF!),IF(мужчины!D48=мужчины!D58,AVERAGE(#REF!),IF(мужчины!D48=мужчины!D57,AVERAGE(#REF!),IF(мужчины!D48=мужчины!D56,AVERAGE(#REF!),IF(мужчины!D48=мужчины!D55,AVERAGE(#REF!),IF(мужчины!D48=мужчины!D54,AVERAGE(#REF!),IF(мужчины!D48=мужчины!D53,AVERAGE(#REF!),IF(мужчины!D48=мужчины!D52,AVERAGE(#REF!),IF(D48=D51,AVERAGE(#REF!),IF(мужчины!D48=мужчины!D50,AVERAGE(#REF!),IF(мужчины!D48=мужчины!D49,AVERAGE(#REF!),#REF!)))))))))))))))</f>
        <v>#REF!</v>
      </c>
    </row>
    <row r="49" spans="1:6" ht="18" x14ac:dyDescent="0.25">
      <c r="A49" s="9">
        <v>45</v>
      </c>
      <c r="B49" s="14" t="s">
        <v>79</v>
      </c>
      <c r="C49" s="17" t="s">
        <v>31</v>
      </c>
      <c r="D49" s="18">
        <v>2</v>
      </c>
      <c r="E49" s="13" t="e">
        <f t="shared" si="0"/>
        <v>#REF!</v>
      </c>
      <c r="F49" s="12" t="e">
        <f>IF(D49=D48,F48,IF(D49=D65,AVERAGE(#REF!),IF(мужчины!D49=мужчины!D64,AVERAGE(#REF!),IF(мужчины!D49=мужчины!D63,AVERAGE(#REF!),IF(D49=D62,AVERAGE(#REF!),IF(мужчины!D49=мужчины!B57,AVERAGE(#REF!),IF(мужчины!D49=мужчины!D58,AVERAGE(#REF!),IF(мужчины!D49=мужчины!D57,AVERAGE(#REF!),IF(мужчины!D49=мужчины!D56,AVERAGE(#REF!),IF(мужчины!D49=мужчины!D55,AVERAGE(#REF!),IF(мужчины!D49=мужчины!D54,AVERAGE(#REF!),IF(мужчины!D49=мужчины!D53,AVERAGE(#REF!),IF(D49=D52,AVERAGE(#REF!),IF(мужчины!D49=мужчины!D51,AVERAGE(#REF!),IF(мужчины!D49=мужчины!D50,AVERAGE(#REF!),#REF!)))))))))))))))</f>
        <v>#REF!</v>
      </c>
    </row>
    <row r="50" spans="1:6" ht="18" x14ac:dyDescent="0.25">
      <c r="A50" s="9">
        <v>46</v>
      </c>
      <c r="B50" s="14" t="s">
        <v>62</v>
      </c>
      <c r="C50" s="17" t="s">
        <v>12</v>
      </c>
      <c r="D50" s="18">
        <v>2</v>
      </c>
      <c r="E50" s="13" t="e">
        <f t="shared" si="0"/>
        <v>#REF!</v>
      </c>
      <c r="F50" s="12" t="e">
        <f>IF(D50=D49,F49,IF(D50=D66,AVERAGE(#REF!),IF(мужчины!D50=мужчины!D65,AVERAGE(#REF!),IF(мужчины!D50=мужчины!D64,AVERAGE(#REF!),IF(D50=D63,AVERAGE(#REF!),IF(мужчины!D50=мужчины!D62,AVERAGE(#REF!),IF(мужчины!D50=мужчины!B57,AVERAGE(#REF!),IF(мужчины!D50=мужчины!D58,AVERAGE(#REF!),IF(мужчины!D50=мужчины!D57,AVERAGE(#REF!),IF(мужчины!D50=мужчины!D56,AVERAGE(#REF!),IF(мужчины!D50=мужчины!D55,AVERAGE(#REF!),IF(мужчины!D50=мужчины!D54,AVERAGE(#REF!),IF(D50=D53,AVERAGE(#REF!),IF(мужчины!D50=мужчины!D52,AVERAGE(#REF!),IF(мужчины!D50=мужчины!D51,AVERAGE(#REF!),#REF!)))))))))))))))</f>
        <v>#REF!</v>
      </c>
    </row>
    <row r="51" spans="1:6" ht="18" x14ac:dyDescent="0.25">
      <c r="A51" s="9">
        <v>47</v>
      </c>
      <c r="B51" s="14" t="s">
        <v>46</v>
      </c>
      <c r="C51" s="17" t="s">
        <v>32</v>
      </c>
      <c r="D51" s="18">
        <v>1.5</v>
      </c>
      <c r="E51" s="13" t="e">
        <f t="shared" si="0"/>
        <v>#REF!</v>
      </c>
      <c r="F51" s="12" t="e">
        <f>IF(D51=D50,F50,IF(D51=D67,AVERAGE(#REF!),IF(мужчины!D51=мужчины!D66,AVERAGE(#REF!),IF(мужчины!D51=мужчины!D65,AVERAGE(#REF!),IF(D51=D64,AVERAGE(#REF!),IF(мужчины!D51=мужчины!D63,AVERAGE(#REF!),IF(мужчины!D51=мужчины!D62,AVERAGE(#REF!),IF(мужчины!D51=мужчины!B57,AVERAGE(#REF!),IF(мужчины!D51=мужчины!D58,AVERAGE(#REF!),IF(мужчины!D51=мужчины!D57,AVERAGE(#REF!),IF(мужчины!D51=мужчины!D56,AVERAGE(#REF!),IF(мужчины!D51=мужчины!D55,AVERAGE(#REF!),IF(D51=D54,AVERAGE(#REF!),IF(мужчины!D51=мужчины!D53,AVERAGE(#REF!),IF(мужчины!D51=мужчины!D52,AVERAGE(#REF!),#REF!)))))))))))))))</f>
        <v>#REF!</v>
      </c>
    </row>
    <row r="52" spans="1:6" ht="18" x14ac:dyDescent="0.25">
      <c r="A52" s="9">
        <v>48</v>
      </c>
      <c r="B52" s="14" t="s">
        <v>38</v>
      </c>
      <c r="C52" s="17" t="s">
        <v>28</v>
      </c>
      <c r="D52" s="18">
        <v>1.5</v>
      </c>
      <c r="E52" s="13" t="e">
        <f t="shared" si="0"/>
        <v>#REF!</v>
      </c>
      <c r="F52" s="12" t="e">
        <f>IF(D52=D51,F51,IF(D52=D68,AVERAGE(#REF!),IF(мужчины!D52=мужчины!D67,AVERAGE(#REF!),IF(мужчины!D52=мужчины!D66,AVERAGE(#REF!),IF(D52=D65,AVERAGE(#REF!),IF(мужчины!D52=мужчины!D64,AVERAGE(#REF!),IF(мужчины!D52=мужчины!D63,AVERAGE(#REF!),IF(мужчины!D52=мужчины!D62,AVERAGE(#REF!),IF(мужчины!D52=мужчины!B57,AVERAGE(#REF!),IF(мужчины!D52=мужчины!D58,AVERAGE(#REF!),IF(мужчины!D52=мужчины!D57,AVERAGE(#REF!),IF(мужчины!D52=мужчины!D56,AVERAGE(#REF!),IF(D52=D55,AVERAGE(#REF!),IF(мужчины!D52=мужчины!D54,AVERAGE(#REF!),IF(мужчины!D52=мужчины!D53,AVERAGE(#REF!),#REF!)))))))))))))))</f>
        <v>#REF!</v>
      </c>
    </row>
    <row r="53" spans="1:6" ht="18" x14ac:dyDescent="0.25">
      <c r="A53" s="9">
        <v>49</v>
      </c>
      <c r="B53" s="14" t="s">
        <v>67</v>
      </c>
      <c r="C53" s="17" t="s">
        <v>30</v>
      </c>
      <c r="D53" s="18">
        <v>1.5</v>
      </c>
      <c r="E53" s="13" t="e">
        <f t="shared" si="0"/>
        <v>#REF!</v>
      </c>
      <c r="F53" s="12" t="e">
        <f>IF(D53=D52,F52,IF(D53=D69,AVERAGE(#REF!),IF(мужчины!D53=мужчины!D68,AVERAGE(#REF!),IF(мужчины!D53=мужчины!D67,AVERAGE(#REF!),IF(D53=D66,AVERAGE(#REF!),IF(мужчины!D53=мужчины!D65,AVERAGE(#REF!),IF(мужчины!D53=мужчины!D64,AVERAGE(#REF!),IF(мужчины!D53=мужчины!D63,AVERAGE(#REF!),IF(мужчины!D53=мужчины!D62,AVERAGE(#REF!),IF(мужчины!D53=мужчины!B57,AVERAGE(#REF!),IF(мужчины!D53=мужчины!D58,AVERAGE(#REF!),IF(мужчины!D53=мужчины!D57,AVERAGE(#REF!),IF(D53=D56,AVERAGE(#REF!),IF(мужчины!D53=мужчины!D55,AVERAGE(#REF!),IF(мужчины!D53=мужчины!D54,AVERAGE(#REF!),#REF!)))))))))))))))</f>
        <v>#REF!</v>
      </c>
    </row>
    <row r="54" spans="1:6" ht="18" x14ac:dyDescent="0.25">
      <c r="A54" s="9">
        <v>50</v>
      </c>
      <c r="B54" s="14" t="s">
        <v>57</v>
      </c>
      <c r="C54" s="17" t="s">
        <v>33</v>
      </c>
      <c r="D54" s="18">
        <v>1.5</v>
      </c>
      <c r="E54" s="13" t="e">
        <f t="shared" si="0"/>
        <v>#REF!</v>
      </c>
      <c r="F54" s="12" t="e">
        <f>IF(D54=D53,F53,IF(D54=D70,AVERAGE(#REF!),IF(мужчины!D54=мужчины!D69,AVERAGE(#REF!),IF(мужчины!D54=мужчины!D68,AVERAGE(#REF!),IF(D54=D67,AVERAGE(#REF!),IF(мужчины!D54=мужчины!D66,AVERAGE(#REF!),IF(мужчины!D54=мужчины!D65,AVERAGE(#REF!),IF(мужчины!D54=мужчины!D64,AVERAGE(#REF!),IF(мужчины!D54=мужчины!D63,AVERAGE(#REF!),IF(мужчины!D54=мужчины!D62,AVERAGE(#REF!),IF(мужчины!D54=мужчины!B57,AVERAGE(#REF!),IF(мужчины!D54=мужчины!D58,AVERAGE(#REF!),IF(D54=D57,AVERAGE(#REF!),IF(мужчины!D54=мужчины!D56,AVERAGE(#REF!),IF(мужчины!D54=мужчины!D55,AVERAGE(#REF!),#REF!)))))))))))))))</f>
        <v>#REF!</v>
      </c>
    </row>
    <row r="55" spans="1:6" ht="18" x14ac:dyDescent="0.25">
      <c r="A55" s="9">
        <v>51</v>
      </c>
      <c r="B55" s="14" t="s">
        <v>76</v>
      </c>
      <c r="C55" s="17" t="s">
        <v>20</v>
      </c>
      <c r="D55" s="18">
        <v>1</v>
      </c>
      <c r="E55" s="13" t="e">
        <f t="shared" si="0"/>
        <v>#REF!</v>
      </c>
      <c r="F55" s="12" t="e">
        <f>IF(D55=D54,F54,IF(D55=D71,AVERAGE(#REF!),IF(мужчины!D55=мужчины!D70,AVERAGE(#REF!),IF(мужчины!D55=мужчины!D69,AVERAGE(#REF!),IF(D55=D68,AVERAGE(#REF!),IF(мужчины!D55=мужчины!D67,AVERAGE(#REF!),IF(мужчины!D55=мужчины!D66,AVERAGE(#REF!),IF(мужчины!D55=мужчины!D65,AVERAGE(#REF!),IF(мужчины!D55=мужчины!D64,AVERAGE(#REF!),IF(мужчины!D55=мужчины!D63,AVERAGE(#REF!),IF(мужчины!D55=мужчины!D62,AVERAGE(#REF!),IF(мужчины!D55=мужчины!B57,AVERAGE(#REF!),IF(D55=D58,AVERAGE(#REF!),IF(мужчины!D55=мужчины!D57,AVERAGE(#REF!),IF(мужчины!D55=мужчины!D56,AVERAGE(#REF!),#REF!)))))))))))))))</f>
        <v>#REF!</v>
      </c>
    </row>
    <row r="56" spans="1:6" ht="18" x14ac:dyDescent="0.25">
      <c r="A56" s="20"/>
      <c r="B56" s="21"/>
      <c r="C56" s="22"/>
      <c r="D56" s="23"/>
      <c r="E56" s="24"/>
      <c r="F56" s="25"/>
    </row>
    <row r="57" spans="1:6" ht="18" x14ac:dyDescent="0.25">
      <c r="A57" s="20"/>
      <c r="B57" s="27" t="s">
        <v>8</v>
      </c>
      <c r="C57" s="26" t="e">
        <f>SUM(E5:E55)</f>
        <v>#REF!</v>
      </c>
      <c r="D57" s="23"/>
      <c r="E57" s="24"/>
      <c r="F57" s="25"/>
    </row>
    <row r="58" spans="1:6" ht="18" x14ac:dyDescent="0.25">
      <c r="A58" s="20"/>
      <c r="B58" s="21"/>
      <c r="C58" s="22"/>
      <c r="D58" s="23"/>
    </row>
    <row r="59" spans="1:6" ht="18" x14ac:dyDescent="0.25">
      <c r="A59" s="20"/>
      <c r="B59" s="21"/>
      <c r="C59" s="22"/>
      <c r="D59" s="23"/>
      <c r="E59" s="24"/>
      <c r="F59" s="25"/>
    </row>
    <row r="60" spans="1:6" ht="18" x14ac:dyDescent="0.25">
      <c r="A60" s="20"/>
      <c r="B60" s="21"/>
      <c r="C60" s="22"/>
      <c r="D60" s="23"/>
      <c r="E60" s="24"/>
      <c r="F60" s="25"/>
    </row>
    <row r="62" spans="1:6" x14ac:dyDescent="0.2">
      <c r="B62" s="3"/>
      <c r="D62" s="6"/>
    </row>
    <row r="63" spans="1:6" ht="18.95" customHeight="1" x14ac:dyDescent="0.2"/>
    <row r="64" spans="1:6" ht="18.95" customHeight="1" x14ac:dyDescent="0.2">
      <c r="C64" s="4"/>
    </row>
    <row r="65" ht="18.95" customHeight="1" x14ac:dyDescent="0.2"/>
    <row r="66" ht="18.95" customHeight="1" x14ac:dyDescent="0.2"/>
    <row r="67" ht="12" customHeight="1" x14ac:dyDescent="0.2"/>
  </sheetData>
  <mergeCells count="2">
    <mergeCell ref="A1:E1"/>
    <mergeCell ref="A2:E2"/>
  </mergeCells>
  <phoneticPr fontId="3" type="noConversion"/>
  <printOptions horizontalCentered="1"/>
  <pageMargins left="0.19685039370078741" right="0.19685039370078741" top="0.31496062992125984" bottom="0.19685039370078741" header="0.27559055118110237" footer="0.23622047244094491"/>
  <pageSetup paperSize="9" scale="74" orientation="portrait" r:id="rId1"/>
  <headerFooter alignWithMargins="0"/>
  <ignoredErrors>
    <ignoredError sqref="F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="70" zoomScaleNormal="70" workbookViewId="0">
      <selection activeCell="I23" sqref="I23"/>
    </sheetView>
  </sheetViews>
  <sheetFormatPr defaultRowHeight="15" x14ac:dyDescent="0.2"/>
  <cols>
    <col min="1" max="1" width="11.5703125" style="1" customWidth="1"/>
    <col min="2" max="2" width="55" customWidth="1"/>
    <col min="3" max="3" width="35.140625" customWidth="1"/>
    <col min="4" max="4" width="17.5703125" style="5" customWidth="1"/>
    <col min="5" max="5" width="17.5703125" style="5" hidden="1" customWidth="1"/>
  </cols>
  <sheetData>
    <row r="1" spans="1:5" ht="20.25" x14ac:dyDescent="0.3">
      <c r="A1" s="30" t="s">
        <v>128</v>
      </c>
      <c r="B1" s="31"/>
      <c r="C1" s="31"/>
      <c r="D1" s="31"/>
    </row>
    <row r="2" spans="1:5" s="7" customFormat="1" ht="45.75" customHeight="1" x14ac:dyDescent="0.2">
      <c r="A2" s="32" t="s">
        <v>130</v>
      </c>
      <c r="B2" s="33"/>
      <c r="C2" s="33"/>
      <c r="D2" s="33"/>
      <c r="E2" s="11"/>
    </row>
    <row r="3" spans="1:5" s="7" customFormat="1" ht="45.75" customHeight="1" x14ac:dyDescent="0.2">
      <c r="A3" s="32" t="s">
        <v>131</v>
      </c>
      <c r="B3" s="32"/>
      <c r="C3" s="32"/>
      <c r="D3" s="32"/>
      <c r="E3" s="11"/>
    </row>
    <row r="4" spans="1:5" s="7" customFormat="1" ht="21" customHeight="1" x14ac:dyDescent="0.2">
      <c r="A4" s="32" t="s">
        <v>138</v>
      </c>
      <c r="B4" s="32"/>
      <c r="C4" s="32"/>
      <c r="D4" s="32"/>
      <c r="E4" s="11"/>
    </row>
    <row r="5" spans="1:5" ht="11.25" customHeight="1" x14ac:dyDescent="0.2"/>
    <row r="6" spans="1:5" s="2" customFormat="1" ht="18" x14ac:dyDescent="0.2">
      <c r="A6" s="8" t="s">
        <v>1</v>
      </c>
      <c r="B6" s="19" t="s">
        <v>5</v>
      </c>
      <c r="C6" s="8" t="s">
        <v>9</v>
      </c>
      <c r="D6" s="8" t="s">
        <v>0</v>
      </c>
      <c r="E6" s="10" t="s">
        <v>3</v>
      </c>
    </row>
    <row r="7" spans="1:5" ht="21" x14ac:dyDescent="0.3">
      <c r="A7" s="9">
        <v>1</v>
      </c>
      <c r="B7" s="41" t="s">
        <v>140</v>
      </c>
      <c r="C7" s="41" t="s">
        <v>12</v>
      </c>
      <c r="D7" s="9">
        <v>60000</v>
      </c>
      <c r="E7" s="16">
        <v>530000</v>
      </c>
    </row>
    <row r="8" spans="1:5" ht="21" x14ac:dyDescent="0.3">
      <c r="A8" s="9">
        <v>2</v>
      </c>
      <c r="B8" s="41" t="s">
        <v>141</v>
      </c>
      <c r="C8" s="41" t="s">
        <v>150</v>
      </c>
      <c r="D8" s="9">
        <v>45000</v>
      </c>
      <c r="E8" s="16">
        <v>400000</v>
      </c>
    </row>
    <row r="9" spans="1:5" ht="21" x14ac:dyDescent="0.3">
      <c r="A9" s="9">
        <v>3</v>
      </c>
      <c r="B9" s="41" t="s">
        <v>142</v>
      </c>
      <c r="C9" s="41" t="s">
        <v>12</v>
      </c>
      <c r="D9" s="9">
        <v>35000</v>
      </c>
      <c r="E9" s="16">
        <v>300000</v>
      </c>
    </row>
    <row r="10" spans="1:5" ht="21" x14ac:dyDescent="0.3">
      <c r="A10" s="9">
        <v>4</v>
      </c>
      <c r="B10" s="41" t="s">
        <v>143</v>
      </c>
      <c r="C10" s="41" t="s">
        <v>150</v>
      </c>
      <c r="D10" s="9">
        <v>25000</v>
      </c>
      <c r="E10" s="16">
        <v>200000</v>
      </c>
    </row>
    <row r="11" spans="1:5" ht="21" x14ac:dyDescent="0.3">
      <c r="A11" s="9">
        <v>5</v>
      </c>
      <c r="B11" s="41" t="s">
        <v>144</v>
      </c>
      <c r="C11" s="41" t="s">
        <v>12</v>
      </c>
      <c r="D11" s="9">
        <v>20000</v>
      </c>
      <c r="E11" s="16">
        <v>150000</v>
      </c>
    </row>
    <row r="12" spans="1:5" ht="21" x14ac:dyDescent="0.3">
      <c r="A12" s="9">
        <v>6</v>
      </c>
      <c r="B12" s="41" t="s">
        <v>145</v>
      </c>
      <c r="C12" s="41" t="s">
        <v>151</v>
      </c>
      <c r="D12" s="9">
        <v>15000</v>
      </c>
      <c r="E12" s="16">
        <v>130000</v>
      </c>
    </row>
    <row r="13" spans="1:5" ht="21" x14ac:dyDescent="0.3">
      <c r="A13" s="9">
        <v>7</v>
      </c>
      <c r="B13" s="41" t="s">
        <v>146</v>
      </c>
      <c r="C13" s="41" t="s">
        <v>17</v>
      </c>
      <c r="D13" s="9">
        <v>10000</v>
      </c>
      <c r="E13" s="16">
        <v>110000</v>
      </c>
    </row>
    <row r="14" spans="1:5" ht="21" x14ac:dyDescent="0.3">
      <c r="A14" s="9">
        <v>8</v>
      </c>
      <c r="B14" s="41" t="s">
        <v>147</v>
      </c>
      <c r="C14" s="41" t="s">
        <v>86</v>
      </c>
      <c r="D14" s="9">
        <v>8000</v>
      </c>
      <c r="E14" s="16">
        <v>90000</v>
      </c>
    </row>
    <row r="15" spans="1:5" ht="21" x14ac:dyDescent="0.3">
      <c r="A15" s="9">
        <v>9</v>
      </c>
      <c r="B15" s="41" t="s">
        <v>148</v>
      </c>
      <c r="C15" s="41" t="s">
        <v>152</v>
      </c>
      <c r="D15" s="9">
        <v>7000</v>
      </c>
      <c r="E15" s="16">
        <v>75000</v>
      </c>
    </row>
    <row r="16" spans="1:5" ht="21" x14ac:dyDescent="0.3">
      <c r="A16" s="9">
        <v>10</v>
      </c>
      <c r="B16" s="41" t="s">
        <v>149</v>
      </c>
      <c r="C16" s="41" t="s">
        <v>12</v>
      </c>
      <c r="D16" s="9">
        <v>5000</v>
      </c>
      <c r="E16" s="16">
        <v>65000</v>
      </c>
    </row>
    <row r="17" spans="1:5" ht="18.75" x14ac:dyDescent="0.3">
      <c r="A17" s="34" t="s">
        <v>135</v>
      </c>
      <c r="B17" s="35"/>
      <c r="C17" s="35"/>
      <c r="D17" s="36"/>
      <c r="E17" s="16"/>
    </row>
    <row r="18" spans="1:5" ht="21" x14ac:dyDescent="0.3">
      <c r="A18" s="9">
        <v>1</v>
      </c>
      <c r="B18" s="41" t="s">
        <v>142</v>
      </c>
      <c r="C18" s="41" t="s">
        <v>12</v>
      </c>
      <c r="D18" s="9">
        <v>20000</v>
      </c>
      <c r="E18" s="16">
        <v>60000</v>
      </c>
    </row>
    <row r="19" spans="1:5" ht="21" x14ac:dyDescent="0.3">
      <c r="A19" s="9">
        <v>2</v>
      </c>
      <c r="B19" s="41" t="s">
        <v>144</v>
      </c>
      <c r="C19" s="41" t="s">
        <v>12</v>
      </c>
      <c r="D19" s="9">
        <v>12000</v>
      </c>
      <c r="E19" s="16">
        <v>60000</v>
      </c>
    </row>
    <row r="20" spans="1:5" ht="21" x14ac:dyDescent="0.3">
      <c r="A20" s="9">
        <v>3</v>
      </c>
      <c r="B20" s="41" t="s">
        <v>146</v>
      </c>
      <c r="C20" s="41" t="s">
        <v>17</v>
      </c>
      <c r="D20" s="9">
        <v>8000</v>
      </c>
      <c r="E20" s="16">
        <v>60000</v>
      </c>
    </row>
    <row r="21" spans="1:5" ht="18.75" x14ac:dyDescent="0.3">
      <c r="A21" s="34" t="s">
        <v>136</v>
      </c>
      <c r="B21" s="35"/>
      <c r="C21" s="35"/>
      <c r="D21" s="36"/>
      <c r="E21" s="16"/>
    </row>
    <row r="22" spans="1:5" ht="21" x14ac:dyDescent="0.3">
      <c r="A22" s="9">
        <v>1</v>
      </c>
      <c r="B22" s="41" t="s">
        <v>153</v>
      </c>
      <c r="C22" s="41" t="s">
        <v>12</v>
      </c>
      <c r="D22" s="9">
        <v>20000</v>
      </c>
      <c r="E22" s="16">
        <v>60000</v>
      </c>
    </row>
    <row r="23" spans="1:5" ht="21" x14ac:dyDescent="0.3">
      <c r="A23" s="9">
        <v>2</v>
      </c>
      <c r="B23" s="41" t="s">
        <v>154</v>
      </c>
      <c r="C23" s="41" t="s">
        <v>156</v>
      </c>
      <c r="D23" s="9">
        <v>12000</v>
      </c>
      <c r="E23" s="16">
        <v>60000</v>
      </c>
    </row>
    <row r="24" spans="1:5" ht="21" x14ac:dyDescent="0.3">
      <c r="A24" s="9">
        <v>3</v>
      </c>
      <c r="B24" s="41" t="s">
        <v>155</v>
      </c>
      <c r="C24" s="41" t="s">
        <v>12</v>
      </c>
      <c r="D24" s="9">
        <v>8000</v>
      </c>
      <c r="E24" s="16">
        <v>55000</v>
      </c>
    </row>
    <row r="25" spans="1:5" ht="18.75" x14ac:dyDescent="0.3">
      <c r="A25" s="34" t="s">
        <v>137</v>
      </c>
      <c r="B25" s="35"/>
      <c r="C25" s="35"/>
      <c r="D25" s="36"/>
      <c r="E25" s="16"/>
    </row>
    <row r="26" spans="1:5" ht="21" x14ac:dyDescent="0.3">
      <c r="A26" s="9">
        <v>1</v>
      </c>
      <c r="B26" s="41" t="s">
        <v>147</v>
      </c>
      <c r="C26" s="41" t="s">
        <v>86</v>
      </c>
      <c r="D26" s="9">
        <v>20000</v>
      </c>
      <c r="E26" s="16">
        <v>55000</v>
      </c>
    </row>
    <row r="27" spans="1:5" ht="21" x14ac:dyDescent="0.3">
      <c r="A27" s="9">
        <v>2</v>
      </c>
      <c r="B27" s="41" t="s">
        <v>157</v>
      </c>
      <c r="C27" s="41" t="s">
        <v>12</v>
      </c>
      <c r="D27" s="9">
        <v>12000</v>
      </c>
      <c r="E27" s="16">
        <v>55000</v>
      </c>
    </row>
    <row r="28" spans="1:5" ht="21" x14ac:dyDescent="0.3">
      <c r="A28" s="9">
        <v>3</v>
      </c>
      <c r="B28" s="41" t="s">
        <v>158</v>
      </c>
      <c r="C28" s="41" t="s">
        <v>12</v>
      </c>
      <c r="D28" s="9">
        <v>8000</v>
      </c>
      <c r="E28" s="16">
        <v>55000</v>
      </c>
    </row>
    <row r="29" spans="1:5" ht="18" x14ac:dyDescent="0.25">
      <c r="A29" s="20"/>
      <c r="B29" s="21"/>
      <c r="C29" s="22"/>
      <c r="D29" s="24"/>
      <c r="E29" s="25"/>
    </row>
    <row r="30" spans="1:5" ht="18" x14ac:dyDescent="0.25">
      <c r="A30" s="20"/>
      <c r="B30" s="27" t="s">
        <v>8</v>
      </c>
      <c r="C30" s="26">
        <f>SUM(D7:D28)</f>
        <v>350000</v>
      </c>
      <c r="D30" s="24"/>
      <c r="E30" s="25"/>
    </row>
    <row r="31" spans="1:5" ht="18" x14ac:dyDescent="0.25">
      <c r="A31" s="20"/>
      <c r="B31" s="21"/>
      <c r="C31" s="22"/>
    </row>
    <row r="32" spans="1:5" ht="18" x14ac:dyDescent="0.25">
      <c r="A32" s="20"/>
      <c r="B32" s="21"/>
      <c r="C32" s="22"/>
      <c r="D32" s="24"/>
      <c r="E32" s="25"/>
    </row>
    <row r="33" spans="1:5" ht="18" x14ac:dyDescent="0.25">
      <c r="A33" s="20"/>
      <c r="B33" s="21"/>
      <c r="C33" s="22"/>
      <c r="D33" s="24"/>
      <c r="E33" s="25"/>
    </row>
    <row r="35" spans="1:5" x14ac:dyDescent="0.2">
      <c r="B35" s="3"/>
    </row>
    <row r="36" spans="1:5" ht="18.95" customHeight="1" x14ac:dyDescent="0.2"/>
    <row r="37" spans="1:5" ht="18.95" customHeight="1" x14ac:dyDescent="0.2">
      <c r="C37" s="4"/>
    </row>
    <row r="38" spans="1:5" ht="18.95" customHeight="1" x14ac:dyDescent="0.2"/>
    <row r="39" spans="1:5" ht="18.95" customHeight="1" x14ac:dyDescent="0.2"/>
    <row r="40" spans="1:5" ht="12" customHeight="1" x14ac:dyDescent="0.2"/>
  </sheetData>
  <mergeCells count="7">
    <mergeCell ref="A25:D25"/>
    <mergeCell ref="A3:D3"/>
    <mergeCell ref="A1:D1"/>
    <mergeCell ref="A2:D2"/>
    <mergeCell ref="A4:D4"/>
    <mergeCell ref="A17:D17"/>
    <mergeCell ref="A21:D21"/>
  </mergeCells>
  <printOptions horizontalCentered="1"/>
  <pageMargins left="0.19685039370078741" right="0.19685039370078741" top="0.31496062992125984" bottom="0.19685039370078741" header="0.27559055118110237" footer="0.23622047244094491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="95" zoomScaleNormal="102" workbookViewId="0">
      <selection activeCell="G17" sqref="G17"/>
    </sheetView>
  </sheetViews>
  <sheetFormatPr defaultRowHeight="15" x14ac:dyDescent="0.2"/>
  <cols>
    <col min="1" max="1" width="8.5703125" style="1" customWidth="1"/>
    <col min="2" max="2" width="38.42578125" customWidth="1"/>
    <col min="3" max="3" width="29.5703125" customWidth="1"/>
    <col min="4" max="4" width="16.28515625" style="5" customWidth="1"/>
  </cols>
  <sheetData>
    <row r="1" spans="1:4" ht="20.25" x14ac:dyDescent="0.3">
      <c r="A1" s="30" t="s">
        <v>128</v>
      </c>
      <c r="B1" s="31"/>
      <c r="C1" s="31"/>
      <c r="D1" s="31"/>
    </row>
    <row r="2" spans="1:4" s="7" customFormat="1" ht="45.75" customHeight="1" x14ac:dyDescent="0.2">
      <c r="A2" s="32" t="s">
        <v>129</v>
      </c>
      <c r="B2" s="33"/>
      <c r="C2" s="33"/>
      <c r="D2" s="33"/>
    </row>
    <row r="3" spans="1:4" s="7" customFormat="1" ht="45.6" customHeight="1" x14ac:dyDescent="0.2">
      <c r="A3" s="32" t="s">
        <v>132</v>
      </c>
      <c r="B3" s="32"/>
      <c r="C3" s="32"/>
      <c r="D3" s="32"/>
    </row>
    <row r="4" spans="1:4" ht="18.75" customHeight="1" x14ac:dyDescent="0.2">
      <c r="A4" s="32" t="s">
        <v>138</v>
      </c>
      <c r="B4" s="32"/>
      <c r="C4" s="32"/>
      <c r="D4" s="32"/>
    </row>
    <row r="5" spans="1:4" s="2" customFormat="1" x14ac:dyDescent="0.2">
      <c r="A5" s="1"/>
      <c r="B5"/>
      <c r="C5"/>
      <c r="D5" s="5"/>
    </row>
    <row r="6" spans="1:4" ht="18" x14ac:dyDescent="0.2">
      <c r="A6" s="8" t="s">
        <v>1</v>
      </c>
      <c r="B6" s="19" t="s">
        <v>5</v>
      </c>
      <c r="C6" s="8" t="s">
        <v>9</v>
      </c>
      <c r="D6" s="8" t="s">
        <v>0</v>
      </c>
    </row>
    <row r="7" spans="1:4" ht="18.75" x14ac:dyDescent="0.25">
      <c r="A7" s="9">
        <v>1</v>
      </c>
      <c r="B7" s="40" t="s">
        <v>159</v>
      </c>
      <c r="C7" s="40" t="s">
        <v>166</v>
      </c>
      <c r="D7" s="9">
        <v>40000</v>
      </c>
    </row>
    <row r="8" spans="1:4" ht="18.75" x14ac:dyDescent="0.25">
      <c r="A8" s="9">
        <v>2</v>
      </c>
      <c r="B8" s="40" t="s">
        <v>160</v>
      </c>
      <c r="C8" s="40" t="s">
        <v>24</v>
      </c>
      <c r="D8" s="9">
        <v>25000</v>
      </c>
    </row>
    <row r="9" spans="1:4" ht="18.75" x14ac:dyDescent="0.25">
      <c r="A9" s="9">
        <v>3</v>
      </c>
      <c r="B9" s="40" t="s">
        <v>161</v>
      </c>
      <c r="C9" s="40" t="s">
        <v>24</v>
      </c>
      <c r="D9" s="9">
        <v>15000</v>
      </c>
    </row>
    <row r="10" spans="1:4" ht="18.75" x14ac:dyDescent="0.25">
      <c r="A10" s="9">
        <v>4</v>
      </c>
      <c r="B10" s="40" t="s">
        <v>162</v>
      </c>
      <c r="C10" s="40" t="s">
        <v>86</v>
      </c>
      <c r="D10" s="9">
        <v>10000</v>
      </c>
    </row>
    <row r="11" spans="1:4" ht="18.75" x14ac:dyDescent="0.25">
      <c r="A11" s="9">
        <v>5</v>
      </c>
      <c r="B11" s="40" t="s">
        <v>163</v>
      </c>
      <c r="C11" s="40" t="s">
        <v>12</v>
      </c>
      <c r="D11" s="9">
        <v>8000</v>
      </c>
    </row>
    <row r="12" spans="1:4" ht="18.75" x14ac:dyDescent="0.25">
      <c r="A12" s="9">
        <v>6</v>
      </c>
      <c r="B12" s="40" t="s">
        <v>164</v>
      </c>
      <c r="C12" s="40" t="s">
        <v>12</v>
      </c>
      <c r="D12" s="9">
        <v>7000</v>
      </c>
    </row>
    <row r="13" spans="1:4" ht="18.75" x14ac:dyDescent="0.25">
      <c r="A13" s="9">
        <v>7</v>
      </c>
      <c r="B13" s="40" t="s">
        <v>165</v>
      </c>
      <c r="C13" s="40" t="s">
        <v>12</v>
      </c>
      <c r="D13" s="9">
        <v>5000</v>
      </c>
    </row>
    <row r="14" spans="1:4" s="29" customFormat="1" ht="18" x14ac:dyDescent="0.25">
      <c r="A14" s="37" t="s">
        <v>139</v>
      </c>
      <c r="B14" s="38"/>
      <c r="C14" s="38"/>
      <c r="D14" s="39"/>
    </row>
    <row r="15" spans="1:4" ht="18.75" x14ac:dyDescent="0.25">
      <c r="A15" s="9">
        <v>1</v>
      </c>
      <c r="B15" s="40" t="s">
        <v>162</v>
      </c>
      <c r="C15" s="40" t="s">
        <v>86</v>
      </c>
      <c r="D15" s="9">
        <v>20000</v>
      </c>
    </row>
    <row r="16" spans="1:4" ht="18.75" x14ac:dyDescent="0.25">
      <c r="A16" s="9">
        <v>2</v>
      </c>
      <c r="B16" s="40" t="s">
        <v>167</v>
      </c>
      <c r="C16" s="40" t="s">
        <v>12</v>
      </c>
      <c r="D16" s="9">
        <v>12000</v>
      </c>
    </row>
    <row r="17" spans="1:4" ht="18.75" x14ac:dyDescent="0.25">
      <c r="A17" s="9">
        <v>3</v>
      </c>
      <c r="B17" s="40" t="s">
        <v>168</v>
      </c>
      <c r="C17" s="40" t="s">
        <v>12</v>
      </c>
      <c r="D17" s="9">
        <v>8000</v>
      </c>
    </row>
    <row r="18" spans="1:4" ht="18" x14ac:dyDescent="0.25">
      <c r="A18" s="20"/>
      <c r="B18" s="21"/>
      <c r="C18" s="22"/>
      <c r="D18" s="24"/>
    </row>
    <row r="19" spans="1:4" ht="18" x14ac:dyDescent="0.25">
      <c r="A19" s="20"/>
      <c r="B19" s="27" t="s">
        <v>8</v>
      </c>
      <c r="C19" s="26">
        <f>SUM(D7:D17)</f>
        <v>150000</v>
      </c>
      <c r="D19" s="24"/>
    </row>
    <row r="20" spans="1:4" ht="18" x14ac:dyDescent="0.25">
      <c r="A20" s="20"/>
      <c r="B20" s="21"/>
      <c r="C20" s="22"/>
    </row>
    <row r="21" spans="1:4" ht="18" x14ac:dyDescent="0.25">
      <c r="A21" s="20"/>
      <c r="B21" s="21"/>
      <c r="C21" s="22"/>
      <c r="D21" s="24"/>
    </row>
    <row r="22" spans="1:4" ht="18" x14ac:dyDescent="0.25">
      <c r="A22" s="20"/>
      <c r="B22" s="21"/>
      <c r="C22" s="22"/>
      <c r="D22" s="24"/>
    </row>
    <row r="24" spans="1:4" ht="18.95" customHeight="1" x14ac:dyDescent="0.2">
      <c r="B24" s="3"/>
    </row>
    <row r="25" spans="1:4" ht="18.95" customHeight="1" x14ac:dyDescent="0.2"/>
    <row r="26" spans="1:4" ht="18.95" customHeight="1" x14ac:dyDescent="0.2">
      <c r="C26" s="4"/>
    </row>
    <row r="27" spans="1:4" ht="18.95" customHeight="1" x14ac:dyDescent="0.2"/>
    <row r="28" spans="1:4" ht="12" customHeight="1" x14ac:dyDescent="0.2"/>
  </sheetData>
  <mergeCells count="5">
    <mergeCell ref="A1:D1"/>
    <mergeCell ref="A2:D2"/>
    <mergeCell ref="A4:D4"/>
    <mergeCell ref="A14:D14"/>
    <mergeCell ref="A3:D3"/>
  </mergeCells>
  <pageMargins left="0.7" right="0.7" top="0.75" bottom="0.75" header="0.3" footer="0.3"/>
  <pageSetup paperSize="9"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56"/>
  <sheetViews>
    <sheetView workbookViewId="0">
      <selection activeCell="G1" sqref="G1:G1048576"/>
    </sheetView>
  </sheetViews>
  <sheetFormatPr defaultRowHeight="15" x14ac:dyDescent="0.2"/>
  <cols>
    <col min="1" max="1" width="8.85546875" style="1" bestFit="1" customWidth="1"/>
    <col min="2" max="2" width="47.85546875" customWidth="1"/>
    <col min="3" max="3" width="30.42578125" customWidth="1"/>
    <col min="4" max="4" width="13.42578125" style="5" customWidth="1"/>
    <col min="5" max="5" width="17.5703125" style="5" customWidth="1"/>
    <col min="6" max="6" width="17.5703125" customWidth="1"/>
  </cols>
  <sheetData>
    <row r="1" spans="1:6" ht="20.25" x14ac:dyDescent="0.3">
      <c r="A1" s="30" t="s">
        <v>4</v>
      </c>
      <c r="B1" s="30"/>
      <c r="C1" s="30"/>
      <c r="D1" s="30"/>
      <c r="E1" s="30"/>
    </row>
    <row r="2" spans="1:6" s="7" customFormat="1" ht="45.75" customHeight="1" x14ac:dyDescent="0.2">
      <c r="A2" s="32" t="s">
        <v>7</v>
      </c>
      <c r="B2" s="32"/>
      <c r="C2" s="32"/>
      <c r="D2" s="32"/>
      <c r="E2" s="32"/>
    </row>
    <row r="3" spans="1:6" ht="11.25" customHeight="1" x14ac:dyDescent="0.2"/>
    <row r="4" spans="1:6" s="2" customFormat="1" ht="18" customHeight="1" x14ac:dyDescent="0.2">
      <c r="A4" s="8" t="s">
        <v>1</v>
      </c>
      <c r="B4" s="19" t="s">
        <v>5</v>
      </c>
      <c r="C4" s="8" t="s">
        <v>9</v>
      </c>
      <c r="D4" s="8" t="s">
        <v>2</v>
      </c>
      <c r="E4" s="8" t="s">
        <v>0</v>
      </c>
      <c r="F4" s="10" t="s">
        <v>3</v>
      </c>
    </row>
    <row r="5" spans="1:6" ht="18" customHeight="1" x14ac:dyDescent="0.25">
      <c r="A5" s="9">
        <v>1</v>
      </c>
      <c r="B5" s="14" t="s">
        <v>105</v>
      </c>
      <c r="C5" s="17" t="s">
        <v>12</v>
      </c>
      <c r="D5" s="18">
        <v>5</v>
      </c>
      <c r="E5" s="13" t="e">
        <f>VALUE(F5)</f>
        <v>#REF!</v>
      </c>
      <c r="F5" s="12" t="e">
        <f>IF(D5=D19,AVERAGE(#REF!),IF(женщины!D5=женщины!D18,AVERAGE(#REF!),IF(женщины!D5=женщины!D17,AVERAGE(#REF!),IF(D5=D16,AVERAGE(#REF!),IF(женщины!D5=женщины!D15,AVERAGE(#REF!),IF(женщины!D5=женщины!D14,AVERAGE(#REF!),IF(женщины!D5=женщины!D13,AVERAGE(#REF!),IF(женщины!D5=женщины!D12,AVERAGE(#REF!),IF(женщины!D5=женщины!D11,AVERAGE(#REF!),IF(женщины!D5=женщины!D10,AVERAGE(#REF!),IF(женщины!D5=женщины!D9,AVERAGE(#REF!),IF(D5=D8,AVERAGE(#REF!),IF(женщины!D5=женщины!D7,AVERAGE(#REF!),IF(женщины!D5=женщины!D6,AVERAGE(#REF!),#REF!))))))))))))))</f>
        <v>#REF!</v>
      </c>
    </row>
    <row r="6" spans="1:6" ht="18" customHeight="1" x14ac:dyDescent="0.25">
      <c r="A6" s="9">
        <v>2</v>
      </c>
      <c r="B6" s="14" t="s">
        <v>98</v>
      </c>
      <c r="C6" s="17" t="s">
        <v>85</v>
      </c>
      <c r="D6" s="18">
        <v>4.5</v>
      </c>
      <c r="E6" s="13" t="e">
        <f t="shared" ref="E6:E35" si="0">VALUE(F6)</f>
        <v>#REF!</v>
      </c>
      <c r="F6" s="12" t="e">
        <f>IF(D6=D5,F5,IF(D6=D20,AVERAGE(#REF!),IF(женщины!D6=женщины!D19,AVERAGE(#REF!),IF(женщины!D6=женщины!D18,AVERAGE(#REF!),IF(D6=D17,AVERAGE(#REF!),IF(женщины!D6=женщины!D16,AVERAGE(#REF!),IF(женщины!D6=женщины!D15,AVERAGE(#REF!),IF(женщины!D6=женщины!D14,AVERAGE(#REF!),IF(женщины!D6=женщины!D13,AVERAGE(#REF!),IF(женщины!D6=женщины!D12,AVERAGE(#REF!),IF(женщины!D6=женщины!D11,AVERAGE(#REF!),IF(женщины!D6=женщины!D10,AVERAGE(#REF!),IF(D6=D9,AVERAGE(#REF!),IF(женщины!D6=женщины!D8,AVERAGE(#REF!),IF(женщины!D6=женщины!D7,AVERAGE(#REF!),#REF!)))))))))))))))</f>
        <v>#REF!</v>
      </c>
    </row>
    <row r="7" spans="1:6" ht="18" customHeight="1" x14ac:dyDescent="0.25">
      <c r="A7" s="9">
        <v>3</v>
      </c>
      <c r="B7" s="14" t="s">
        <v>106</v>
      </c>
      <c r="C7" s="17" t="s">
        <v>24</v>
      </c>
      <c r="D7" s="18">
        <v>4.5</v>
      </c>
      <c r="E7" s="13" t="e">
        <f t="shared" si="0"/>
        <v>#REF!</v>
      </c>
      <c r="F7" s="12" t="e">
        <f>IF(D7=D6,F6,IF(D7=D21,AVERAGE(#REF!),IF(женщины!D7=женщины!D20,AVERAGE(#REF!),IF(женщины!D7=женщины!D19,AVERAGE(#REF!),IF(D7=D18,AVERAGE(#REF!),IF(женщины!D7=женщины!D17,AVERAGE(#REF!),IF(женщины!D7=женщины!D16,AVERAGE(#REF!),IF(женщины!D7=женщины!D15,AVERAGE(#REF!),IF(женщины!D7=женщины!D14,AVERAGE(#REF!),IF(женщины!D7=женщины!D13,AVERAGE(#REF!),IF(женщины!D7=женщины!D12,AVERAGE(#REF!),IF(женщины!D7=женщины!D11,AVERAGE(#REF!),IF(D7=D10,AVERAGE(#REF!),IF(женщины!D7=женщины!D9,AVERAGE(#REF!),IF(женщины!D7=женщины!D8,AVERAGE(#REF!),#REF!)))))))))))))))</f>
        <v>#REF!</v>
      </c>
    </row>
    <row r="8" spans="1:6" ht="18" customHeight="1" x14ac:dyDescent="0.25">
      <c r="A8" s="9">
        <v>4</v>
      </c>
      <c r="B8" s="14" t="s">
        <v>101</v>
      </c>
      <c r="C8" s="17" t="s">
        <v>86</v>
      </c>
      <c r="D8" s="18">
        <v>4.5</v>
      </c>
      <c r="E8" s="13" t="e">
        <f t="shared" si="0"/>
        <v>#REF!</v>
      </c>
      <c r="F8" s="12" t="e">
        <f>IF(D8=D7,F7,IF(D8=D22,AVERAGE(#REF!),IF(женщины!D8=женщины!D21,AVERAGE(#REF!),IF(женщины!D8=женщины!D20,AVERAGE(#REF!),IF(D8=D19,AVERAGE(#REF!),IF(женщины!D8=женщины!D18,AVERAGE(#REF!),IF(женщины!D8=женщины!D17,AVERAGE(#REF!),IF(женщины!D8=женщины!D16,AVERAGE(#REF!),IF(женщины!D8=женщины!D15,AVERAGE(#REF!),IF(женщины!D8=женщины!D14,AVERAGE(#REF!),IF(женщины!D8=женщины!D13,AVERAGE(#REF!),IF(женщины!D8=женщины!D12,AVERAGE(#REF!),IF(D8=D11,AVERAGE(#REF!),IF(женщины!D8=женщины!D10,AVERAGE(#REF!),IF(женщины!D8=женщины!D9,AVERAGE(#REF!),#REF!)))))))))))))))</f>
        <v>#REF!</v>
      </c>
    </row>
    <row r="9" spans="1:6" ht="18" customHeight="1" x14ac:dyDescent="0.25">
      <c r="A9" s="9">
        <v>5</v>
      </c>
      <c r="B9" s="14" t="s">
        <v>126</v>
      </c>
      <c r="C9" s="17" t="s">
        <v>21</v>
      </c>
      <c r="D9" s="18">
        <v>4</v>
      </c>
      <c r="E9" s="13" t="e">
        <f t="shared" si="0"/>
        <v>#REF!</v>
      </c>
      <c r="F9" s="12" t="e">
        <f>IF(D9=D8,F8,IF(D9=D23,AVERAGE(#REF!),IF(женщины!D9=женщины!D22,AVERAGE(#REF!),IF(женщины!D9=женщины!D21,AVERAGE(#REF!),IF(D9=D20,AVERAGE(#REF!),IF(женщины!D9=женщины!D19,AVERAGE(#REF!),IF(женщины!D9=женщины!D18,AVERAGE(#REF!),IF(женщины!D9=женщины!D17,AVERAGE(#REF!),IF(женщины!D9=женщины!D16,AVERAGE(#REF!),IF(женщины!D9=женщины!D15,AVERAGE(#REF!),IF(женщины!D9=женщины!D14,AVERAGE(#REF!),IF(женщины!D9=женщины!D13,AVERAGE(#REF!),IF(D9=D12,AVERAGE(#REF!),IF(женщины!D9=женщины!D11,AVERAGE(#REF!),IF(женщины!D9=женщины!D10,AVERAGE(#REF!),#REF!)))))))))))))))</f>
        <v>#REF!</v>
      </c>
    </row>
    <row r="10" spans="1:6" ht="18" customHeight="1" x14ac:dyDescent="0.25">
      <c r="A10" s="9">
        <v>6</v>
      </c>
      <c r="B10" s="14" t="s">
        <v>125</v>
      </c>
      <c r="C10" s="17" t="s">
        <v>15</v>
      </c>
      <c r="D10" s="18">
        <v>4</v>
      </c>
      <c r="E10" s="13" t="e">
        <f t="shared" si="0"/>
        <v>#REF!</v>
      </c>
      <c r="F10" s="12" t="e">
        <f>IF(D10=D9,F9,IF(D10=D24,AVERAGE(#REF!),IF(женщины!D10=женщины!D23,AVERAGE(#REF!),IF(женщины!D10=женщины!D22,AVERAGE(#REF!),IF(D10=D21,AVERAGE(#REF!),IF(женщины!D10=женщины!D20,AVERAGE(#REF!),IF(женщины!D10=женщины!D19,AVERAGE(#REF!),IF(женщины!D10=женщины!D18,AVERAGE(#REF!),IF(женщины!D10=женщины!D17,AVERAGE(#REF!),IF(женщины!D10=женщины!D16,AVERAGE(#REF!),IF(женщины!D10=женщины!D15,AVERAGE(#REF!),IF(женщины!D10=женщины!D14,AVERAGE(#REF!),IF(D10=D13,AVERAGE(#REF!),IF(женщины!D10=женщины!D12,AVERAGE(#REF!),IF(женщины!D10=женщины!D11,AVERAGE(#REF!),#REF!)))))))))))))))</f>
        <v>#REF!</v>
      </c>
    </row>
    <row r="11" spans="1:6" ht="18" customHeight="1" x14ac:dyDescent="0.25">
      <c r="A11" s="9">
        <v>7</v>
      </c>
      <c r="B11" s="14" t="s">
        <v>119</v>
      </c>
      <c r="C11" s="17" t="s">
        <v>12</v>
      </c>
      <c r="D11" s="18">
        <v>4</v>
      </c>
      <c r="E11" s="13" t="e">
        <f t="shared" si="0"/>
        <v>#REF!</v>
      </c>
      <c r="F11" s="12" t="e">
        <f>IF(D11=D10,F10,IF(D11=D25,AVERAGE(#REF!),IF(женщины!D11=женщины!D24,AVERAGE(#REF!),IF(женщины!D11=женщины!D23,AVERAGE(#REF!),IF(D11=D22,AVERAGE(#REF!),IF(женщины!D11=женщины!D21,AVERAGE(#REF!),IF(женщины!D11=женщины!D20,AVERAGE(#REF!),IF(женщины!D11=женщины!D19,AVERAGE(#REF!),IF(женщины!D11=женщины!D18,AVERAGE(#REF!),IF(женщины!D11=женщины!D17,AVERAGE(#REF!),IF(женщины!D11=женщины!D16,AVERAGE(#REF!),IF(женщины!D11=женщины!D15,AVERAGE(#REF!),IF(D11=D14,AVERAGE(#REF!),IF(женщины!D11=женщины!D13,AVERAGE(#REF!),IF(женщины!D11=женщины!D12,AVERAGE(#REF!),#REF!)))))))))))))))</f>
        <v>#REF!</v>
      </c>
    </row>
    <row r="12" spans="1:6" ht="18" customHeight="1" x14ac:dyDescent="0.25">
      <c r="A12" s="9">
        <v>8</v>
      </c>
      <c r="B12" s="14" t="s">
        <v>97</v>
      </c>
      <c r="C12" s="17" t="s">
        <v>12</v>
      </c>
      <c r="D12" s="18">
        <v>4</v>
      </c>
      <c r="E12" s="13" t="e">
        <f t="shared" si="0"/>
        <v>#REF!</v>
      </c>
      <c r="F12" s="12" t="e">
        <f>IF(D12=D11,F11,IF(D12=D26,AVERAGE(#REF!),IF(женщины!D12=женщины!D25,AVERAGE(#REF!),IF(женщины!D12=женщины!D24,AVERAGE(#REF!),IF(D12=D23,AVERAGE(#REF!),IF(женщины!D12=женщины!D22,AVERAGE(#REF!),IF(женщины!D12=женщины!D21,AVERAGE(#REF!),IF(женщины!D12=женщины!D20,AVERAGE(#REF!),IF(женщины!D12=женщины!D19,AVERAGE(#REF!),IF(женщины!D12=женщины!D18,AVERAGE(#REF!),IF(женщины!D12=женщины!D17,AVERAGE(#REF!),IF(женщины!D12=женщины!D16,AVERAGE(#REF!),IF(D12=D15,AVERAGE(#REF!),IF(женщины!D12=женщины!D14,AVERAGE(#REF!),IF(женщины!D12=женщины!D13,AVERAGE(#REF!),#REF!)))))))))))))))</f>
        <v>#REF!</v>
      </c>
    </row>
    <row r="13" spans="1:6" ht="18" customHeight="1" x14ac:dyDescent="0.25">
      <c r="A13" s="9">
        <v>9</v>
      </c>
      <c r="B13" s="14" t="s">
        <v>100</v>
      </c>
      <c r="C13" s="17" t="s">
        <v>11</v>
      </c>
      <c r="D13" s="18">
        <v>4</v>
      </c>
      <c r="E13" s="13" t="e">
        <f t="shared" si="0"/>
        <v>#REF!</v>
      </c>
      <c r="F13" s="12" t="e">
        <f>IF(D13=D12,F12,IF(D13=D27,AVERAGE(#REF!),IF(женщины!D13=женщины!D26,AVERAGE(#REF!),IF(женщины!D13=женщины!D25,AVERAGE(#REF!),IF(D13=D24,AVERAGE(#REF!),IF(женщины!D13=женщины!D23,AVERAGE(#REF!),IF(женщины!D13=женщины!D22,AVERAGE(#REF!),IF(женщины!D13=женщины!D21,AVERAGE(#REF!),IF(женщины!D13=женщины!D20,AVERAGE(#REF!),IF(женщины!D13=женщины!D19,AVERAGE(#REF!),IF(женщины!D13=женщины!D18,AVERAGE(#REF!),IF(женщины!D13=женщины!D17,AVERAGE(#REF!),IF(D13=D16,AVERAGE(#REF!),IF(женщины!D13=женщины!D15,AVERAGE(#REF!),IF(женщины!D13=женщины!D14,AVERAGE(#REF!),#REF!)))))))))))))))</f>
        <v>#REF!</v>
      </c>
    </row>
    <row r="14" spans="1:6" ht="18" customHeight="1" x14ac:dyDescent="0.25">
      <c r="A14" s="9">
        <v>10</v>
      </c>
      <c r="B14" s="14" t="s">
        <v>109</v>
      </c>
      <c r="C14" s="17" t="s">
        <v>87</v>
      </c>
      <c r="D14" s="18">
        <v>4</v>
      </c>
      <c r="E14" s="13" t="e">
        <f t="shared" si="0"/>
        <v>#REF!</v>
      </c>
      <c r="F14" s="12" t="e">
        <f>IF(D14=D13,F13,IF(D14=D28,AVERAGE(#REF!),IF(женщины!D14=женщины!D27,AVERAGE(#REF!),IF(женщины!D14=женщины!D26,AVERAGE(#REF!),IF(D14=D25,AVERAGE(#REF!),IF(женщины!D14=женщины!D24,AVERAGE(#REF!),IF(женщины!D14=женщины!D23,AVERAGE(#REF!),IF(женщины!D14=женщины!D22,AVERAGE(#REF!),IF(женщины!D14=женщины!D21,AVERAGE(#REF!),IF(женщины!D14=женщины!D20,AVERAGE(#REF!),IF(женщины!D14=женщины!D19,AVERAGE(#REF!),IF(женщины!D14=женщины!D18,AVERAGE(#REF!),IF(D14=D17,AVERAGE(#REF!),IF(женщины!D14=женщины!D16,AVERAGE(#REF!),IF(женщины!D14=женщины!D15,AVERAGE(#REF!),#REF!)))))))))))))))</f>
        <v>#REF!</v>
      </c>
    </row>
    <row r="15" spans="1:6" ht="18" customHeight="1" x14ac:dyDescent="0.25">
      <c r="A15" s="9">
        <v>11</v>
      </c>
      <c r="B15" s="14" t="s">
        <v>91</v>
      </c>
      <c r="C15" s="17" t="s">
        <v>11</v>
      </c>
      <c r="D15" s="18">
        <v>4</v>
      </c>
      <c r="E15" s="13" t="e">
        <f t="shared" si="0"/>
        <v>#REF!</v>
      </c>
      <c r="F15" s="12" t="e">
        <f>IF(D15=D14,F14,IF(D15=D29,AVERAGE(#REF!),IF(женщины!D15=женщины!D28,AVERAGE(#REF!),IF(женщины!D15=женщины!D27,AVERAGE(#REF!),IF(D15=D26,AVERAGE(#REF!),IF(женщины!D15=женщины!D25,AVERAGE(#REF!),IF(женщины!D15=женщины!D24,AVERAGE(#REF!),IF(женщины!D15=женщины!D23,AVERAGE(#REF!),IF(женщины!D15=женщины!D22,AVERAGE(#REF!),IF(женщины!D15=женщины!D21,AVERAGE(#REF!),IF(женщины!D15=женщины!D20,AVERAGE(#REF!),IF(женщины!D15=женщины!D19,AVERAGE(#REF!),IF(D15=D18,AVERAGE(#REF!),IF(женщины!D15=женщины!D17,AVERAGE(#REF!),IF(женщины!D15=женщины!D16,AVERAGE(#REF!),#REF!)))))))))))))))</f>
        <v>#REF!</v>
      </c>
    </row>
    <row r="16" spans="1:6" ht="18" customHeight="1" x14ac:dyDescent="0.25">
      <c r="A16" s="9">
        <v>12</v>
      </c>
      <c r="B16" s="14" t="s">
        <v>103</v>
      </c>
      <c r="C16" s="17" t="s">
        <v>23</v>
      </c>
      <c r="D16" s="18">
        <v>3.5</v>
      </c>
      <c r="E16" s="13" t="e">
        <f t="shared" si="0"/>
        <v>#REF!</v>
      </c>
      <c r="F16" s="12" t="e">
        <f>IF(D16=D15,F15,IF(D16=D30,AVERAGE(#REF!),IF(женщины!D16=женщины!D29,AVERAGE(#REF!),IF(женщины!D16=женщины!D28,AVERAGE(#REF!),IF(D16=D27,AVERAGE(#REF!),IF(женщины!D16=женщины!D26,AVERAGE(#REF!),IF(женщины!D16=женщины!D25,AVERAGE(#REF!),IF(женщины!D16=женщины!D24,AVERAGE(#REF!),IF(женщины!D16=женщины!D23,AVERAGE(#REF!),IF(женщины!D16=женщины!D22,AVERAGE(#REF!),IF(женщины!D16=женщины!D21,AVERAGE(#REF!),IF(женщины!D16=женщины!D20,AVERAGE(#REF!),IF(D16=D19,AVERAGE(#REF!),IF(женщины!D16=женщины!D18,AVERAGE(#REF!),IF(женщины!D16=женщины!D17,AVERAGE(#REF!),#REF!)))))))))))))))</f>
        <v>#REF!</v>
      </c>
    </row>
    <row r="17" spans="1:6" ht="18" customHeight="1" x14ac:dyDescent="0.25">
      <c r="A17" s="9">
        <v>13</v>
      </c>
      <c r="B17" s="14" t="s">
        <v>108</v>
      </c>
      <c r="C17" s="17" t="s">
        <v>12</v>
      </c>
      <c r="D17" s="15">
        <v>3.5</v>
      </c>
      <c r="E17" s="13" t="e">
        <f t="shared" si="0"/>
        <v>#REF!</v>
      </c>
      <c r="F17" s="12" t="e">
        <f>IF(D17=D16,F16,IF(D17=D31,AVERAGE(#REF!),IF(женщины!D17=женщины!D30,AVERAGE(#REF!),IF(женщины!D17=женщины!D29,AVERAGE(#REF!),IF(D17=D28,AVERAGE(#REF!),IF(женщины!D17=женщины!D27,AVERAGE(#REF!),IF(женщины!D17=женщины!D26,AVERAGE(#REF!),IF(женщины!D17=женщины!D25,AVERAGE(#REF!),IF(женщины!D17=женщины!D24,AVERAGE(#REF!),IF(женщины!D17=женщины!D23,AVERAGE(#REF!),IF(женщины!D17=женщины!D22,AVERAGE(#REF!),IF(женщины!D17=женщины!D21,AVERAGE(#REF!),IF(D17=D20,AVERAGE(#REF!),IF(женщины!D17=женщины!D19,AVERAGE(#REF!),IF(женщины!D17=женщины!D18,AVERAGE(#REF!),#REF!)))))))))))))))</f>
        <v>#REF!</v>
      </c>
    </row>
    <row r="18" spans="1:6" ht="18" customHeight="1" x14ac:dyDescent="0.25">
      <c r="A18" s="9">
        <v>14</v>
      </c>
      <c r="B18" s="14" t="s">
        <v>94</v>
      </c>
      <c r="C18" s="17" t="s">
        <v>11</v>
      </c>
      <c r="D18" s="15">
        <v>3.5</v>
      </c>
      <c r="E18" s="13" t="e">
        <f t="shared" si="0"/>
        <v>#REF!</v>
      </c>
      <c r="F18" s="12" t="e">
        <f>IF(D18=D17,F17,IF(D18=D32,AVERAGE(#REF!),IF(женщины!D18=женщины!D31,AVERAGE(#REF!),IF(женщины!D18=женщины!D30,AVERAGE(#REF!),IF(D18=D29,AVERAGE(#REF!),IF(женщины!D18=женщины!D28,AVERAGE(#REF!),IF(женщины!D18=женщины!D27,AVERAGE(#REF!),IF(женщины!D18=женщины!D26,AVERAGE(#REF!),IF(женщины!D18=женщины!D25,AVERAGE(#REF!),IF(женщины!D18=женщины!D24,AVERAGE(#REF!),IF(женщины!D18=женщины!D23,AVERAGE(#REF!),IF(женщины!D18=женщины!D22,AVERAGE(#REF!),IF(D18=D21,AVERAGE(#REF!),IF(женщины!D18=женщины!D20,AVERAGE(#REF!),IF(женщины!D18=женщины!D19,AVERAGE(#REF!),#REF!)))))))))))))))</f>
        <v>#REF!</v>
      </c>
    </row>
    <row r="19" spans="1:6" ht="18" customHeight="1" x14ac:dyDescent="0.25">
      <c r="A19" s="9">
        <v>15</v>
      </c>
      <c r="B19" s="14" t="s">
        <v>107</v>
      </c>
      <c r="C19" s="17" t="s">
        <v>12</v>
      </c>
      <c r="D19" s="15">
        <v>3.5</v>
      </c>
      <c r="E19" s="13" t="e">
        <f t="shared" si="0"/>
        <v>#REF!</v>
      </c>
      <c r="F19" s="12" t="e">
        <f>IF(D19=D18,F18,IF(D19=D33,AVERAGE(#REF!),IF(женщины!D19=женщины!D32,AVERAGE(#REF!),IF(женщины!D19=женщины!D31,AVERAGE(#REF!),IF(D19=D30,AVERAGE(#REF!),IF(женщины!D19=женщины!D29,AVERAGE(#REF!),IF(женщины!D19=женщины!D28,AVERAGE(#REF!),IF(женщины!D19=женщины!D27,AVERAGE(#REF!),IF(женщины!D19=женщины!D26,AVERAGE(#REF!),IF(женщины!D19=женщины!D25,AVERAGE(#REF!),IF(женщины!D19=женщины!D24,AVERAGE(#REF!),IF(женщины!D19=женщины!D23,AVERAGE(#REF!),IF(D19=D22,AVERAGE(#REF!),IF(женщины!D19=женщины!D21,AVERAGE(#REF!),IF(женщины!D19=женщины!D20,AVERAGE(#REF!),#REF!)))))))))))))))</f>
        <v>#REF!</v>
      </c>
    </row>
    <row r="20" spans="1:6" ht="18" customHeight="1" x14ac:dyDescent="0.25">
      <c r="A20" s="9">
        <v>16</v>
      </c>
      <c r="B20" s="14" t="s">
        <v>117</v>
      </c>
      <c r="C20" s="17" t="s">
        <v>15</v>
      </c>
      <c r="D20" s="18">
        <v>3</v>
      </c>
      <c r="E20" s="13" t="e">
        <f t="shared" si="0"/>
        <v>#REF!</v>
      </c>
      <c r="F20" s="12" t="e">
        <f>IF(D20=D19,F19,IF(D20=D34,AVERAGE(#REF!),IF(женщины!D20=женщины!D33,AVERAGE(#REF!),IF(женщины!D20=женщины!D32,AVERAGE(#REF!),IF(D20=D31,AVERAGE(#REF!),IF(женщины!D20=женщины!D30,AVERAGE(#REF!),IF(женщины!D20=женщины!D29,AVERAGE(#REF!),IF(женщины!D20=женщины!D28,AVERAGE(#REF!),IF(женщины!D20=женщины!D27,AVERAGE(#REF!),IF(женщины!D20=женщины!D26,AVERAGE(#REF!),IF(женщины!D20=женщины!D25,AVERAGE(#REF!),IF(женщины!D20=женщины!D24,AVERAGE(#REF!),IF(D20=D23,AVERAGE(#REF!),IF(женщины!D20=женщины!D22,AVERAGE(#REF!),IF(женщины!D20=женщины!D21,AVERAGE(#REF!),#REF!)))))))))))))))</f>
        <v>#REF!</v>
      </c>
    </row>
    <row r="21" spans="1:6" ht="18" customHeight="1" x14ac:dyDescent="0.25">
      <c r="A21" s="9">
        <v>17</v>
      </c>
      <c r="B21" s="14" t="s">
        <v>127</v>
      </c>
      <c r="C21" s="17" t="s">
        <v>15</v>
      </c>
      <c r="D21" s="18">
        <v>3</v>
      </c>
      <c r="E21" s="13" t="e">
        <f t="shared" si="0"/>
        <v>#REF!</v>
      </c>
      <c r="F21" s="12" t="e">
        <f>IF(D21=D20,F20,IF(D21=D35,AVERAGE(#REF!),IF(женщины!D21=женщины!D34,AVERAGE(#REF!),IF(женщины!D21=женщины!D33,AVERAGE(#REF!),IF(D21=D32,AVERAGE(#REF!),IF(женщины!D21=женщины!D31,AVERAGE(#REF!),IF(женщины!D21=женщины!D30,AVERAGE(#REF!),IF(женщины!D21=женщины!D29,AVERAGE(#REF!),IF(женщины!D21=женщины!D28,AVERAGE(#REF!),IF(женщины!D21=женщины!D27,AVERAGE(#REF!),IF(женщины!D21=женщины!D26,AVERAGE(#REF!),IF(женщины!D21=женщины!D25,AVERAGE(#REF!),IF(D21=D24,AVERAGE(#REF!),IF(женщины!D21=женщины!D23,AVERAGE(#REF!),IF(женщины!D21=женщины!D22,AVERAGE(#REF!),#REF!)))))))))))))))</f>
        <v>#REF!</v>
      </c>
    </row>
    <row r="22" spans="1:6" ht="18" customHeight="1" x14ac:dyDescent="0.25">
      <c r="A22" s="9">
        <v>18</v>
      </c>
      <c r="B22" s="14" t="s">
        <v>93</v>
      </c>
      <c r="C22" s="17" t="s">
        <v>12</v>
      </c>
      <c r="D22" s="18">
        <v>3</v>
      </c>
      <c r="E22" s="13" t="e">
        <f t="shared" si="0"/>
        <v>#REF!</v>
      </c>
      <c r="F22" s="12" t="e">
        <f>IF(D22=D21,F21,IF(D22=D44,AVERAGE(#REF!),IF(женщины!D22=женщины!D35,AVERAGE(#REF!),IF(женщины!D22=женщины!D34,AVERAGE(#REF!),IF(D22=D33,AVERAGE(#REF!),IF(женщины!D22=женщины!D32,AVERAGE(#REF!),IF(женщины!D22=женщины!D31,AVERAGE(#REF!),IF(женщины!D22=женщины!D30,AVERAGE(#REF!),IF(женщины!D22=женщины!D29,AVERAGE(#REF!),IF(женщины!D22=женщины!D28,AVERAGE(#REF!),IF(женщины!D22=женщины!D27,AVERAGE(#REF!),IF(женщины!D22=женщины!D26,AVERAGE(#REF!),IF(D22=D25,AVERAGE(#REF!),IF(женщины!D22=женщины!D24,AVERAGE(#REF!),IF(женщины!D22=женщины!D23,AVERAGE(#REF!),#REF!)))))))))))))))</f>
        <v>#REF!</v>
      </c>
    </row>
    <row r="23" spans="1:6" ht="18" customHeight="1" x14ac:dyDescent="0.25">
      <c r="A23" s="9">
        <v>19</v>
      </c>
      <c r="B23" s="14" t="s">
        <v>95</v>
      </c>
      <c r="C23" s="17" t="s">
        <v>22</v>
      </c>
      <c r="D23" s="18">
        <v>3</v>
      </c>
      <c r="E23" s="13" t="e">
        <f t="shared" si="0"/>
        <v>#REF!</v>
      </c>
      <c r="F23" s="12" t="e">
        <f>IF(D23=D22,F22,IF(D23=D45,AVERAGE(#REF!),IF(женщины!D23=женщины!D44,AVERAGE(#REF!),IF(женщины!D23=женщины!D35,AVERAGE(#REF!),IF(D23=D34,AVERAGE(#REF!),IF(женщины!D23=женщины!D33,AVERAGE(#REF!),IF(женщины!D23=женщины!D32,AVERAGE(#REF!),IF(женщины!D23=женщины!D31,AVERAGE(#REF!),IF(женщины!D23=женщины!D30,AVERAGE(#REF!),IF(женщины!D23=женщины!D29,AVERAGE(#REF!),IF(женщины!D23=женщины!D28,AVERAGE(#REF!),IF(женщины!D23=женщины!D27,AVERAGE(#REF!),IF(D23=D26,AVERAGE(#REF!),IF(женщины!D23=женщины!D25,AVERAGE(#REF!),IF(женщины!D23=женщины!D24,AVERAGE(#REF!),#REF!)))))))))))))))</f>
        <v>#REF!</v>
      </c>
    </row>
    <row r="24" spans="1:6" ht="18" customHeight="1" x14ac:dyDescent="0.25">
      <c r="A24" s="9">
        <v>20</v>
      </c>
      <c r="B24" s="14" t="s">
        <v>122</v>
      </c>
      <c r="C24" s="17" t="s">
        <v>20</v>
      </c>
      <c r="D24" s="18">
        <v>3</v>
      </c>
      <c r="E24" s="13" t="e">
        <f t="shared" si="0"/>
        <v>#REF!</v>
      </c>
      <c r="F24" s="12" t="e">
        <f>IF(D24=D23,F23,IF(D24=D46,AVERAGE(#REF!),IF(женщины!D24=женщины!D45,AVERAGE(#REF!),IF(женщины!D24=женщины!D44,AVERAGE(#REF!),IF(D24=D35,AVERAGE(#REF!),IF(женщины!D24=женщины!D34,AVERAGE(#REF!),IF(женщины!D24=женщины!D33,AVERAGE(#REF!),IF(женщины!D24=женщины!D32,AVERAGE(#REF!),IF(женщины!D24=женщины!D31,AVERAGE(#REF!),IF(женщины!D24=женщины!D30,AVERAGE(#REF!),IF(женщины!D24=женщины!D29,AVERAGE(#REF!),IF(женщины!D24=женщины!D28,AVERAGE(#REF!),IF(D24=D27,AVERAGE(#REF!),IF(женщины!D24=женщины!D26,AVERAGE(#REF!),IF(женщины!D24=женщины!D25,AVERAGE(#REF!),#REF!)))))))))))))))</f>
        <v>#REF!</v>
      </c>
    </row>
    <row r="25" spans="1:6" ht="18" customHeight="1" x14ac:dyDescent="0.25">
      <c r="A25" s="9">
        <v>21</v>
      </c>
      <c r="B25" s="14" t="s">
        <v>99</v>
      </c>
      <c r="C25" s="17" t="s">
        <v>88</v>
      </c>
      <c r="D25" s="18">
        <v>3</v>
      </c>
      <c r="E25" s="13" t="e">
        <f t="shared" si="0"/>
        <v>#REF!</v>
      </c>
      <c r="F25" s="12" t="e">
        <f>IF(D25=D24,F24,IF(D25=D47,AVERAGE(#REF!),IF(женщины!D25=женщины!D46,AVERAGE(#REF!),IF(женщины!D25=женщины!D45,AVERAGE(#REF!),IF(D25=D44,AVERAGE(#REF!),IF(женщины!D25=женщины!D35,AVERAGE(#REF!),IF(женщины!D25=женщины!D34,AVERAGE(#REF!),IF(женщины!D25=женщины!D33,AVERAGE(#REF!),IF(женщины!D25=женщины!D32,AVERAGE(#REF!),IF(женщины!D25=женщины!D31,AVERAGE(#REF!),IF(женщины!D25=женщины!D30,AVERAGE(#REF!),IF(женщины!D25=женщины!D29,AVERAGE(#REF!),IF(D25=D28,AVERAGE(#REF!),IF(женщины!D25=женщины!D27,AVERAGE(#REF!),IF(женщины!D25=женщины!D26,AVERAGE(#REF!),#REF!)))))))))))))))</f>
        <v>#REF!</v>
      </c>
    </row>
    <row r="26" spans="1:6" ht="18" customHeight="1" x14ac:dyDescent="0.25">
      <c r="A26" s="9">
        <v>22</v>
      </c>
      <c r="B26" s="14" t="s">
        <v>110</v>
      </c>
      <c r="C26" s="17" t="s">
        <v>31</v>
      </c>
      <c r="D26" s="18">
        <v>3</v>
      </c>
      <c r="E26" s="13" t="e">
        <f t="shared" si="0"/>
        <v>#REF!</v>
      </c>
      <c r="F26" s="12" t="e">
        <f>IF(D26=D25,F25,IF(D26=D48,AVERAGE(#REF!),IF(женщины!D26=женщины!D47,AVERAGE(#REF!),IF(женщины!D26=женщины!D46,AVERAGE(#REF!),IF(D26=D45,AVERAGE(#REF!),IF(женщины!D26=женщины!D44,AVERAGE(#REF!),IF(женщины!D26=женщины!D35,AVERAGE(#REF!),IF(женщины!D26=женщины!D34,AVERAGE(#REF!),IF(женщины!D26=женщины!D33,AVERAGE(#REF!),IF(женщины!D26=женщины!D32,AVERAGE(#REF!),IF(женщины!D26=женщины!D31,AVERAGE(#REF!),IF(женщины!D26=женщины!D30,AVERAGE(#REF!),IF(D26=D29,AVERAGE(#REF!),IF(женщины!D26=женщины!D28,AVERAGE(#REF!),IF(женщины!D26=женщины!D27,AVERAGE(#REF!),#REF!)))))))))))))))</f>
        <v>#REF!</v>
      </c>
    </row>
    <row r="27" spans="1:6" ht="18" customHeight="1" x14ac:dyDescent="0.25">
      <c r="A27" s="9">
        <v>23</v>
      </c>
      <c r="B27" s="14" t="s">
        <v>124</v>
      </c>
      <c r="C27" s="17" t="s">
        <v>12</v>
      </c>
      <c r="D27" s="18">
        <v>3</v>
      </c>
      <c r="E27" s="13" t="e">
        <f t="shared" si="0"/>
        <v>#REF!</v>
      </c>
      <c r="F27" s="12" t="e">
        <f>IF(D27=D26,F26,IF(D27=D49,AVERAGE(#REF!),IF(женщины!D27=женщины!D48,AVERAGE(#REF!),IF(женщины!D27=женщины!D47,AVERAGE(#REF!),IF(D27=D46,AVERAGE(#REF!),IF(женщины!D27=женщины!D45,AVERAGE(#REF!),IF(женщины!D27=женщины!D44,AVERAGE(#REF!),IF(женщины!D27=женщины!D35,AVERAGE(#REF!),IF(женщины!D27=женщины!D34,AVERAGE(#REF!),IF(женщины!D27=женщины!D33,AVERAGE(#REF!),IF(женщины!D27=женщины!D32,AVERAGE(#REF!),IF(женщины!D27=женщины!D31,AVERAGE(#REF!),IF(D27=D30,AVERAGE(#REF!),IF(женщины!D27=женщины!D29,AVERAGE(#REF!),IF(женщины!D27=женщины!D28,AVERAGE(#REF!),#REF!)))))))))))))))</f>
        <v>#REF!</v>
      </c>
    </row>
    <row r="28" spans="1:6" ht="18" customHeight="1" x14ac:dyDescent="0.25">
      <c r="A28" s="9">
        <v>24</v>
      </c>
      <c r="B28" s="14" t="s">
        <v>112</v>
      </c>
      <c r="C28" s="17" t="s">
        <v>24</v>
      </c>
      <c r="D28" s="18">
        <v>2.5</v>
      </c>
      <c r="E28" s="13" t="e">
        <f t="shared" si="0"/>
        <v>#REF!</v>
      </c>
      <c r="F28" s="12" t="e">
        <f>IF(D28=D27,F27,IF(D28=D50,AVERAGE(#REF!),IF(женщины!D28=женщины!D49,AVERAGE(#REF!),IF(женщины!D28=женщины!D48,AVERAGE(#REF!),IF(D28=D47,AVERAGE(#REF!),IF(женщины!D28=женщины!D46,AVERAGE(#REF!),IF(женщины!D28=женщины!D45,AVERAGE(#REF!),IF(женщины!D28=женщины!D44,AVERAGE(#REF!),IF(женщины!D28=женщины!D35,AVERAGE(#REF!),IF(женщины!D28=женщины!D34,AVERAGE(#REF!),IF(женщины!D28=женщины!D33,AVERAGE(#REF!),IF(женщины!D28=женщины!D32,AVERAGE(#REF!),IF(D28=D31,AVERAGE(#REF!),IF(женщины!D28=женщины!D30,AVERAGE(#REF!),IF(женщины!D28=женщины!D29,AVERAGE(#REF!),#REF!)))))))))))))))</f>
        <v>#REF!</v>
      </c>
    </row>
    <row r="29" spans="1:6" ht="18" customHeight="1" x14ac:dyDescent="0.25">
      <c r="A29" s="9">
        <v>25</v>
      </c>
      <c r="B29" s="14" t="s">
        <v>104</v>
      </c>
      <c r="C29" s="17" t="s">
        <v>89</v>
      </c>
      <c r="D29" s="18">
        <v>2.5</v>
      </c>
      <c r="E29" s="13" t="e">
        <f t="shared" si="0"/>
        <v>#REF!</v>
      </c>
      <c r="F29" s="12" t="e">
        <f>IF(D29=D28,F28,IF(D29=D51,AVERAGE(#REF!),IF(женщины!D29=женщины!D50,AVERAGE(#REF!),IF(женщины!D29=женщины!D49,AVERAGE(#REF!),IF(D29=D48,AVERAGE(#REF!),IF(женщины!D29=женщины!D47,AVERAGE(#REF!),IF(женщины!D29=женщины!D46,AVERAGE(#REF!),IF(женщины!D29=женщины!D45,AVERAGE(#REF!),IF(женщины!D29=женщины!D44,AVERAGE(#REF!),IF(женщины!D29=женщины!D35,AVERAGE(#REF!),IF(женщины!D29=женщины!D34,AVERAGE(#REF!),IF(женщины!D29=женщины!D33,AVERAGE(#REF!),IF(D29=D32,AVERAGE(#REF!),IF(женщины!D29=женщины!D31,AVERAGE(#REF!),IF(женщины!D29=женщины!D30,AVERAGE(#REF!),#REF!)))))))))))))))</f>
        <v>#REF!</v>
      </c>
    </row>
    <row r="30" spans="1:6" ht="18" customHeight="1" x14ac:dyDescent="0.25">
      <c r="A30" s="9">
        <v>26</v>
      </c>
      <c r="B30" s="14" t="s">
        <v>120</v>
      </c>
      <c r="C30" s="17" t="s">
        <v>89</v>
      </c>
      <c r="D30" s="18">
        <v>2.5</v>
      </c>
      <c r="E30" s="13" t="e">
        <f t="shared" si="0"/>
        <v>#REF!</v>
      </c>
      <c r="F30" s="12" t="e">
        <f>IF(D30=D29,F29,IF(D30=B44,AVERAGE(#REF!),IF(женщины!D30=женщины!D51,AVERAGE(#REF!),IF(женщины!D30=женщины!D50,AVERAGE(#REF!),IF(D30=D49,AVERAGE(#REF!),IF(женщины!D30=женщины!D48,AVERAGE(#REF!),IF(женщины!D30=женщины!D47,AVERAGE(#REF!),IF(женщины!D30=женщины!D46,AVERAGE(#REF!),IF(женщины!D30=женщины!D45,AVERAGE(#REF!),IF(женщины!D30=женщины!D44,AVERAGE(#REF!),IF(женщины!D30=женщины!D35,AVERAGE(#REF!),IF(женщины!D30=женщины!D34,AVERAGE(#REF!),IF(D30=D33,AVERAGE(#REF!),IF(женщины!D30=женщины!D32,AVERAGE(#REF!),IF(женщины!D30=женщины!D31,AVERAGE(#REF!),#REF!)))))))))))))))</f>
        <v>#REF!</v>
      </c>
    </row>
    <row r="31" spans="1:6" ht="18" customHeight="1" x14ac:dyDescent="0.25">
      <c r="A31" s="9">
        <v>27</v>
      </c>
      <c r="B31" s="14" t="s">
        <v>111</v>
      </c>
      <c r="C31" s="17" t="s">
        <v>30</v>
      </c>
      <c r="D31" s="18">
        <v>2.5</v>
      </c>
      <c r="E31" s="13" t="e">
        <f t="shared" si="0"/>
        <v>#REF!</v>
      </c>
      <c r="F31" s="12" t="e">
        <f>IF(D31=D30,F30,IF(D31=D53,AVERAGE(#REF!),IF(женщины!D31=женщины!B44,AVERAGE(#REF!),IF(женщины!D31=женщины!D51,AVERAGE(#REF!),IF(D31=D50,AVERAGE(#REF!),IF(женщины!D31=женщины!D49,AVERAGE(#REF!),IF(женщины!D31=женщины!D48,AVERAGE(#REF!),IF(женщины!D31=женщины!D47,AVERAGE(#REF!),IF(женщины!D31=женщины!D46,AVERAGE(#REF!),IF(женщины!D31=женщины!D45,AVERAGE(#REF!),IF(женщины!D31=женщины!D44,AVERAGE(#REF!),IF(женщины!D31=женщины!D35,AVERAGE(#REF!),IF(D31=D34,AVERAGE(#REF!),IF(женщины!D31=женщины!D33,AVERAGE(#REF!),IF(женщины!D31=женщины!D32,AVERAGE(#REF!),#REF!)))))))))))))))</f>
        <v>#REF!</v>
      </c>
    </row>
    <row r="32" spans="1:6" ht="18" customHeight="1" x14ac:dyDescent="0.25">
      <c r="A32" s="9">
        <v>28</v>
      </c>
      <c r="B32" s="14" t="s">
        <v>123</v>
      </c>
      <c r="C32" s="17" t="s">
        <v>25</v>
      </c>
      <c r="D32" s="18">
        <v>2.5</v>
      </c>
      <c r="E32" s="13" t="e">
        <f t="shared" si="0"/>
        <v>#REF!</v>
      </c>
      <c r="F32" s="12" t="e">
        <f>IF(D32=D31,F31,IF(D32=D54,AVERAGE(#REF!),IF(женщины!D32=женщины!D53,AVERAGE(#REF!),IF(женщины!D32=женщины!B44,AVERAGE(#REF!),IF(D32=D51,AVERAGE(#REF!),IF(женщины!D32=женщины!D50,AVERAGE(#REF!),IF(женщины!D32=женщины!D49,AVERAGE(#REF!),IF(женщины!D32=женщины!D48,AVERAGE(#REF!),IF(женщины!D32=женщины!D47,AVERAGE(#REF!),IF(женщины!D32=женщины!D46,AVERAGE(#REF!),IF(женщины!D32=женщины!D45,AVERAGE(#REF!),IF(женщины!D32=женщины!D44,AVERAGE(#REF!),IF(D32=D35,AVERAGE(#REF!),IF(женщины!D32=женщины!D34,AVERAGE(#REF!),IF(женщины!D32=женщины!D33,AVERAGE(#REF!),#REF!)))))))))))))))</f>
        <v>#REF!</v>
      </c>
    </row>
    <row r="33" spans="1:6" ht="18" customHeight="1" x14ac:dyDescent="0.25">
      <c r="A33" s="9">
        <v>29</v>
      </c>
      <c r="B33" s="14" t="s">
        <v>115</v>
      </c>
      <c r="C33" s="17" t="s">
        <v>12</v>
      </c>
      <c r="D33" s="18">
        <v>2</v>
      </c>
      <c r="E33" s="13" t="e">
        <f t="shared" si="0"/>
        <v>#REF!</v>
      </c>
      <c r="F33" s="12" t="e">
        <f>IF(D33=D32,F32,IF(D33=D55,AVERAGE(#REF!),IF(женщины!D33=женщины!D54,AVERAGE(#REF!),IF(женщины!D33=женщины!D53,AVERAGE(#REF!),IF(D33=B44,AVERAGE(#REF!),IF(женщины!D33=женщины!D51,AVERAGE(#REF!),IF(женщины!D33=женщины!D50,AVERAGE(#REF!),IF(женщины!D33=женщины!D49,AVERAGE(#REF!),IF(женщины!D33=женщины!D48,AVERAGE(#REF!),IF(женщины!D33=женщины!D47,AVERAGE(#REF!),IF(женщины!D33=женщины!D46,AVERAGE(#REF!),IF(женщины!D33=женщины!D45,AVERAGE(#REF!),IF(D33=D44,AVERAGE(#REF!),IF(женщины!D33=женщины!D35,AVERAGE(#REF!),IF(женщины!D33=женщины!D34,AVERAGE(#REF!),#REF!)))))))))))))))</f>
        <v>#REF!</v>
      </c>
    </row>
    <row r="34" spans="1:6" ht="18" customHeight="1" x14ac:dyDescent="0.25">
      <c r="A34" s="9">
        <v>30</v>
      </c>
      <c r="B34" s="14" t="s">
        <v>96</v>
      </c>
      <c r="C34" s="17" t="s">
        <v>89</v>
      </c>
      <c r="D34" s="18">
        <v>2</v>
      </c>
      <c r="E34" s="13" t="e">
        <f t="shared" si="0"/>
        <v>#REF!</v>
      </c>
      <c r="F34" s="12" t="e">
        <f>IF(D34=D33,F33,IF(D34=D56,AVERAGE(#REF!),IF(женщины!D34=женщины!D55,AVERAGE(#REF!),IF(женщины!D34=женщины!D54,AVERAGE(#REF!),IF(D34=D53,AVERAGE(#REF!),IF(женщины!D34=женщины!B44,AVERAGE(#REF!),IF(женщины!D34=женщины!D51,AVERAGE(#REF!),IF(женщины!D34=женщины!D50,AVERAGE(#REF!),IF(женщины!D34=женщины!D49,AVERAGE(#REF!),IF(женщины!D34=женщины!D48,AVERAGE(#REF!),IF(женщины!D34=женщины!D47,AVERAGE(#REF!),IF(женщины!D34=женщины!D46,AVERAGE(#REF!),IF(D34=D45,AVERAGE(#REF!),IF(женщины!D34=женщины!D44,AVERAGE(#REF!),IF(женщины!D34=женщины!D35,AVERAGE(#REF!),#REF!)))))))))))))))</f>
        <v>#REF!</v>
      </c>
    </row>
    <row r="35" spans="1:6" ht="18" customHeight="1" x14ac:dyDescent="0.25">
      <c r="A35" s="9">
        <v>31</v>
      </c>
      <c r="B35" s="14" t="s">
        <v>102</v>
      </c>
      <c r="C35" s="17" t="s">
        <v>90</v>
      </c>
      <c r="D35" s="18">
        <v>2</v>
      </c>
      <c r="E35" s="13" t="e">
        <f t="shared" si="0"/>
        <v>#REF!</v>
      </c>
      <c r="F35" s="12" t="e">
        <f>IF(D35=D34,F34,IF(D35=D57,AVERAGE(#REF!),IF(женщины!D35=женщины!D56,AVERAGE(#REF!),IF(женщины!D35=женщины!D55,AVERAGE(#REF!),IF(D35=D54,AVERAGE(#REF!),IF(женщины!D35=женщины!D53,AVERAGE(#REF!),IF(женщины!D35=женщины!B44,AVERAGE(#REF!),IF(женщины!D35=женщины!D51,AVERAGE(#REF!),IF(женщины!D35=женщины!D50,AVERAGE(#REF!),IF(женщины!D35=женщины!D49,AVERAGE(#REF!),IF(женщины!D35=женщины!D48,AVERAGE(#REF!),IF(женщины!D35=женщины!D47,AVERAGE(#REF!),IF(D35=D46,AVERAGE(#REF!),IF(женщины!D35=женщины!D45,AVERAGE(#REF!),IF(женщины!D35=женщины!D44,AVERAGE(#REF!),#REF!)))))))))))))))</f>
        <v>#REF!</v>
      </c>
    </row>
    <row r="36" spans="1:6" ht="18" customHeight="1" x14ac:dyDescent="0.25">
      <c r="A36" s="9">
        <v>32</v>
      </c>
      <c r="B36" s="14" t="s">
        <v>113</v>
      </c>
      <c r="C36" s="17" t="s">
        <v>26</v>
      </c>
      <c r="D36" s="18">
        <v>2</v>
      </c>
      <c r="E36" s="13" t="e">
        <f t="shared" ref="E36:E41" si="1">VALUE(F36)</f>
        <v>#REF!</v>
      </c>
      <c r="F36" s="12" t="e">
        <f>IF(D36=D35,F35,IF(D36=D58,AVERAGE(#REF!),IF(женщины!D36=женщины!D57,AVERAGE(#REF!),IF(женщины!D36=женщины!D56,AVERAGE(#REF!),IF(D36=D55,AVERAGE(#REF!),IF(женщины!D36=женщины!D54,AVERAGE(#REF!),IF(женщины!D36=женщины!D53,AVERAGE(#REF!),IF(женщины!D36=женщины!B44,AVERAGE(#REF!),IF(женщины!D36=женщины!D51,AVERAGE(#REF!),IF(женщины!D36=женщины!D50,AVERAGE(#REF!),IF(женщины!D36=женщины!D49,AVERAGE(#REF!),IF(женщины!D36=женщины!D48,AVERAGE(#REF!),IF(D36=D47,AVERAGE(#REF!),IF(женщины!D36=женщины!D46,AVERAGE(#REF!),IF(женщины!D36=женщины!D45,AVERAGE(#REF!),#REF!)))))))))))))))</f>
        <v>#REF!</v>
      </c>
    </row>
    <row r="37" spans="1:6" ht="18" customHeight="1" x14ac:dyDescent="0.25">
      <c r="A37" s="9">
        <v>33</v>
      </c>
      <c r="B37" s="14" t="s">
        <v>116</v>
      </c>
      <c r="C37" s="17" t="s">
        <v>18</v>
      </c>
      <c r="D37" s="18">
        <v>2</v>
      </c>
      <c r="E37" s="13" t="e">
        <f t="shared" si="1"/>
        <v>#REF!</v>
      </c>
      <c r="F37" s="12" t="e">
        <f>IF(D37=D36,F36,IF(D37=D59,AVERAGE(#REF!),IF(женщины!D37=женщины!D58,AVERAGE(#REF!),IF(женщины!D37=женщины!D57,AVERAGE(#REF!),IF(D37=D56,AVERAGE(#REF!),IF(женщины!D37=женщины!D55,AVERAGE(#REF!),IF(женщины!D37=женщины!D54,AVERAGE(#REF!),IF(женщины!D37=женщины!D53,AVERAGE(#REF!),IF(женщины!D37=женщины!B44,AVERAGE(#REF!),IF(женщины!D37=женщины!D51,AVERAGE(#REF!),IF(женщины!D37=женщины!D50,AVERAGE(#REF!),IF(женщины!D37=женщины!D49,AVERAGE(#REF!),IF(D37=D48,AVERAGE(#REF!),IF(женщины!D37=женщины!D47,AVERAGE(#REF!),IF(женщины!D37=женщины!D46,AVERAGE(#REF!),#REF!)))))))))))))))</f>
        <v>#REF!</v>
      </c>
    </row>
    <row r="38" spans="1:6" ht="18" customHeight="1" x14ac:dyDescent="0.25">
      <c r="A38" s="9">
        <v>34</v>
      </c>
      <c r="B38" s="14" t="s">
        <v>118</v>
      </c>
      <c r="C38" s="17" t="s">
        <v>25</v>
      </c>
      <c r="D38" s="18">
        <v>2</v>
      </c>
      <c r="E38" s="13" t="e">
        <f t="shared" si="1"/>
        <v>#REF!</v>
      </c>
      <c r="F38" s="12" t="e">
        <f>IF(D38=D37,F37,IF(D38=D60,AVERAGE(#REF!),IF(женщины!D38=женщины!D59,AVERAGE(#REF!),IF(женщины!D38=женщины!D58,AVERAGE(#REF!),IF(D38=D57,AVERAGE(#REF!),IF(женщины!D38=женщины!D56,AVERAGE(#REF!),IF(женщины!D38=женщины!D55,AVERAGE(#REF!),IF(женщины!D38=женщины!D54,AVERAGE(#REF!),IF(женщины!D38=женщины!D53,AVERAGE(#REF!),IF(женщины!D38=женщины!B44,AVERAGE(#REF!),IF(женщины!D38=женщины!D51,AVERAGE(#REF!),IF(женщины!D38=женщины!D50,AVERAGE(#REF!),IF(D38=D49,AVERAGE(#REF!),IF(женщины!D38=женщины!D48,AVERAGE(#REF!),IF(женщины!D38=женщины!D47,AVERAGE(#REF!),#REF!)))))))))))))))</f>
        <v>#REF!</v>
      </c>
    </row>
    <row r="39" spans="1:6" ht="18" customHeight="1" x14ac:dyDescent="0.25">
      <c r="A39" s="9">
        <v>35</v>
      </c>
      <c r="B39" s="14" t="s">
        <v>114</v>
      </c>
      <c r="C39" s="17" t="s">
        <v>18</v>
      </c>
      <c r="D39" s="18">
        <v>1.5</v>
      </c>
      <c r="E39" s="13" t="e">
        <f t="shared" si="1"/>
        <v>#REF!</v>
      </c>
      <c r="F39" s="12" t="e">
        <f>IF(D39=D38,F38,IF(D39=D61,AVERAGE(#REF!),IF(женщины!D39=женщины!D60,AVERAGE(#REF!),IF(женщины!D39=женщины!D59,AVERAGE(#REF!),IF(D39=D58,AVERAGE(#REF!),IF(женщины!D39=женщины!D57,AVERAGE(#REF!),IF(женщины!D39=женщины!D56,AVERAGE(#REF!),IF(женщины!D39=женщины!D55,AVERAGE(#REF!),IF(женщины!D39=женщины!D54,AVERAGE(#REF!),IF(женщины!D39=женщины!D53,AVERAGE(#REF!),IF(женщины!D39=женщины!B44,AVERAGE(#REF!),IF(женщины!D39=женщины!D51,AVERAGE(#REF!),IF(D39=D50,AVERAGE(#REF!),IF(женщины!D39=женщины!D49,AVERAGE(#REF!),IF(женщины!D39=женщины!D48,AVERAGE(#REF!),#REF!)))))))))))))))</f>
        <v>#REF!</v>
      </c>
    </row>
    <row r="40" spans="1:6" ht="18" customHeight="1" x14ac:dyDescent="0.25">
      <c r="A40" s="9">
        <v>36</v>
      </c>
      <c r="B40" s="14" t="s">
        <v>121</v>
      </c>
      <c r="C40" s="17" t="s">
        <v>15</v>
      </c>
      <c r="D40" s="18">
        <v>1.5</v>
      </c>
      <c r="E40" s="13" t="e">
        <f t="shared" si="1"/>
        <v>#REF!</v>
      </c>
      <c r="F40" s="12" t="e">
        <f>IF(D40=D39,F39,IF(D40=D62,AVERAGE(#REF!),IF(женщины!D40=женщины!D61,AVERAGE(#REF!),IF(женщины!D40=женщины!D60,AVERAGE(#REF!),IF(D40=D59,AVERAGE(#REF!),IF(женщины!D40=женщины!D58,AVERAGE(#REF!),IF(женщины!D40=женщины!D57,AVERAGE(#REF!),IF(женщины!D40=женщины!D56,AVERAGE(#REF!),IF(женщины!D40=женщины!D55,AVERAGE(#REF!),IF(женщины!D40=женщины!D54,AVERAGE(#REF!),IF(женщины!D40=женщины!D53,AVERAGE(#REF!),IF(женщины!D40=женщины!B44,AVERAGE(#REF!),IF(D40=D51,AVERAGE(#REF!),IF(женщины!D40=женщины!D50,AVERAGE(#REF!),IF(женщины!D40=женщины!D49,AVERAGE(#REF!),#REF!)))))))))))))))</f>
        <v>#REF!</v>
      </c>
    </row>
    <row r="41" spans="1:6" ht="18" customHeight="1" x14ac:dyDescent="0.25">
      <c r="A41" s="9">
        <v>37</v>
      </c>
      <c r="B41" s="14" t="s">
        <v>92</v>
      </c>
      <c r="C41" s="17" t="s">
        <v>26</v>
      </c>
      <c r="D41" s="18">
        <v>1</v>
      </c>
      <c r="E41" s="13" t="e">
        <f t="shared" si="1"/>
        <v>#REF!</v>
      </c>
      <c r="F41" s="12" t="e">
        <f>IF(D41=D40,F40,IF(D41=D63,AVERAGE(#REF!),IF(женщины!D41=женщины!D62,AVERAGE(#REF!),IF(женщины!D41=женщины!D61,AVERAGE(#REF!),IF(D41=D60,AVERAGE(#REF!),IF(женщины!D41=женщины!D59,AVERAGE(#REF!),IF(женщины!D41=женщины!D58,AVERAGE(#REF!),IF(женщины!D41=женщины!D57,AVERAGE(#REF!),IF(женщины!D41=женщины!D56,AVERAGE(#REF!),IF(женщины!D41=женщины!D55,AVERAGE(#REF!),IF(женщины!D41=женщины!D54,AVERAGE(#REF!),IF(женщины!D41=женщины!D53,AVERAGE(#REF!),IF(D41=B44,AVERAGE(#REF!),IF(женщины!D41=женщины!D51,AVERAGE(#REF!),IF(женщины!D41=женщины!D50,AVERAGE(#REF!),#REF!)))))))))))))))</f>
        <v>#REF!</v>
      </c>
    </row>
    <row r="42" spans="1:6" ht="18" customHeight="1" x14ac:dyDescent="0.25">
      <c r="A42" s="20"/>
      <c r="B42" s="21"/>
      <c r="C42" s="22"/>
      <c r="D42" s="23"/>
      <c r="E42" s="24"/>
      <c r="F42" s="25"/>
    </row>
    <row r="43" spans="1:6" ht="18" customHeight="1" x14ac:dyDescent="0.25">
      <c r="A43" s="20"/>
      <c r="B43" s="21"/>
      <c r="C43" s="22"/>
      <c r="D43" s="23"/>
      <c r="E43" s="24"/>
      <c r="F43" s="25"/>
    </row>
    <row r="44" spans="1:6" ht="18" customHeight="1" x14ac:dyDescent="0.25">
      <c r="A44" s="20"/>
      <c r="B44" s="27" t="s">
        <v>8</v>
      </c>
      <c r="C44" s="28" t="e">
        <f>SUM(E5:E51)</f>
        <v>#REF!</v>
      </c>
      <c r="D44" s="23"/>
      <c r="E44" s="24"/>
      <c r="F44" s="25"/>
    </row>
    <row r="45" spans="1:6" ht="18" customHeight="1" x14ac:dyDescent="0.25">
      <c r="A45" s="20"/>
      <c r="B45" s="21"/>
      <c r="C45" s="22"/>
      <c r="D45" s="23"/>
      <c r="E45" s="24"/>
      <c r="F45" s="25"/>
    </row>
    <row r="46" spans="1:6" ht="18" customHeight="1" x14ac:dyDescent="0.25">
      <c r="A46" s="20"/>
      <c r="B46" s="21"/>
      <c r="C46" s="22"/>
      <c r="D46" s="23"/>
      <c r="E46" s="24"/>
      <c r="F46" s="25"/>
    </row>
    <row r="47" spans="1:6" ht="18" customHeight="1" x14ac:dyDescent="0.25">
      <c r="A47" s="20"/>
      <c r="B47" s="21"/>
      <c r="C47" s="22"/>
      <c r="D47" s="23"/>
      <c r="E47" s="24"/>
      <c r="F47" s="25"/>
    </row>
    <row r="48" spans="1:6" ht="18" customHeight="1" x14ac:dyDescent="0.25">
      <c r="A48" s="20"/>
      <c r="B48" s="21"/>
      <c r="C48" s="22"/>
      <c r="D48" s="23"/>
      <c r="E48" s="24"/>
      <c r="F48" s="25"/>
    </row>
    <row r="49" spans="1:6" ht="18" customHeight="1" x14ac:dyDescent="0.25">
      <c r="A49" s="20"/>
      <c r="B49" s="21"/>
      <c r="C49" s="22"/>
      <c r="D49" s="23"/>
      <c r="E49" s="24"/>
      <c r="F49" s="25"/>
    </row>
    <row r="50" spans="1:6" ht="18" customHeight="1" x14ac:dyDescent="0.25">
      <c r="A50" s="20"/>
      <c r="B50" s="21"/>
      <c r="C50" s="22"/>
      <c r="D50" s="23"/>
      <c r="E50" s="24"/>
      <c r="F50" s="25"/>
    </row>
    <row r="51" spans="1:6" ht="18" customHeight="1" x14ac:dyDescent="0.25">
      <c r="A51" s="20"/>
      <c r="B51" s="21"/>
      <c r="C51" s="22"/>
      <c r="D51" s="23"/>
      <c r="E51" s="24"/>
      <c r="F51" s="25"/>
    </row>
    <row r="52" spans="1:6" ht="18.95" customHeight="1" x14ac:dyDescent="0.2"/>
    <row r="53" spans="1:6" ht="18.95" customHeight="1" x14ac:dyDescent="0.2">
      <c r="B53" s="3"/>
      <c r="D53" s="6"/>
    </row>
    <row r="54" spans="1:6" ht="18.95" customHeight="1" x14ac:dyDescent="0.2"/>
    <row r="55" spans="1:6" s="5" customFormat="1" ht="18.95" customHeight="1" x14ac:dyDescent="0.2">
      <c r="A55" s="1"/>
      <c r="B55"/>
      <c r="C55" s="4"/>
    </row>
    <row r="56" spans="1:6" s="5" customFormat="1" ht="12" customHeight="1" x14ac:dyDescent="0.2">
      <c r="A56" s="1"/>
      <c r="B56"/>
      <c r="C56"/>
    </row>
  </sheetData>
  <mergeCells count="2">
    <mergeCell ref="A1:E1"/>
    <mergeCell ref="A2:E2"/>
  </mergeCells>
  <printOptions horizontalCentered="1"/>
  <pageMargins left="0.19685039370078741" right="0.19685039370078741" top="0.31496062992125984" bottom="0.19685039370078741" header="0.27559055118110237" footer="0.23622047244094491"/>
  <pageSetup paperSize="9" scale="91" orientation="portrait" r:id="rId1"/>
  <headerFooter alignWithMargins="0"/>
  <ignoredErrors>
    <ignoredError sqref="F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zoomScaleNormal="100" workbookViewId="0">
      <selection activeCell="B30" sqref="B30"/>
    </sheetView>
  </sheetViews>
  <sheetFormatPr defaultRowHeight="15" x14ac:dyDescent="0.2"/>
  <cols>
    <col min="1" max="1" width="8.85546875" style="1" bestFit="1" customWidth="1"/>
    <col min="2" max="2" width="47.85546875" customWidth="1"/>
    <col min="3" max="3" width="30.42578125" customWidth="1"/>
    <col min="4" max="4" width="17.5703125" style="5" customWidth="1"/>
    <col min="5" max="5" width="17.5703125" hidden="1" customWidth="1"/>
  </cols>
  <sheetData>
    <row r="1" spans="1:5" ht="20.25" x14ac:dyDescent="0.3">
      <c r="A1" s="30" t="s">
        <v>128</v>
      </c>
      <c r="B1" s="31"/>
      <c r="C1" s="31"/>
      <c r="D1" s="31"/>
    </row>
    <row r="2" spans="1:5" s="7" customFormat="1" ht="45.75" customHeight="1" x14ac:dyDescent="0.2">
      <c r="A2" s="32" t="s">
        <v>129</v>
      </c>
      <c r="B2" s="33"/>
      <c r="C2" s="33"/>
      <c r="D2" s="33"/>
    </row>
    <row r="3" spans="1:5" s="7" customFormat="1" ht="45.75" customHeight="1" x14ac:dyDescent="0.2">
      <c r="A3" s="32" t="s">
        <v>133</v>
      </c>
      <c r="B3" s="32"/>
      <c r="C3" s="32"/>
      <c r="D3" s="32"/>
    </row>
    <row r="4" spans="1:5" s="7" customFormat="1" ht="21" customHeight="1" x14ac:dyDescent="0.2">
      <c r="A4" s="32" t="s">
        <v>138</v>
      </c>
      <c r="B4" s="32"/>
      <c r="C4" s="32"/>
      <c r="D4" s="32"/>
      <c r="E4" s="11"/>
    </row>
    <row r="5" spans="1:5" ht="11.25" customHeight="1" x14ac:dyDescent="0.2"/>
    <row r="6" spans="1:5" s="2" customFormat="1" ht="18" customHeight="1" x14ac:dyDescent="0.2">
      <c r="A6" s="8" t="s">
        <v>1</v>
      </c>
      <c r="B6" s="19" t="s">
        <v>5</v>
      </c>
      <c r="C6" s="8" t="s">
        <v>9</v>
      </c>
      <c r="D6" s="8" t="s">
        <v>0</v>
      </c>
      <c r="E6" s="10" t="s">
        <v>3</v>
      </c>
    </row>
    <row r="7" spans="1:5" ht="18" customHeight="1" x14ac:dyDescent="0.3">
      <c r="A7" s="9">
        <v>1</v>
      </c>
      <c r="B7" s="40" t="s">
        <v>169</v>
      </c>
      <c r="C7" s="40" t="s">
        <v>12</v>
      </c>
      <c r="D7" s="9">
        <v>100000</v>
      </c>
      <c r="E7" s="16">
        <v>150000</v>
      </c>
    </row>
    <row r="8" spans="1:5" ht="18" customHeight="1" x14ac:dyDescent="0.3">
      <c r="A8" s="9">
        <v>2</v>
      </c>
      <c r="B8" s="40" t="s">
        <v>170</v>
      </c>
      <c r="C8" s="40" t="s">
        <v>12</v>
      </c>
      <c r="D8" s="9">
        <v>60000</v>
      </c>
      <c r="E8" s="16">
        <v>125000</v>
      </c>
    </row>
    <row r="9" spans="1:5" ht="18" customHeight="1" x14ac:dyDescent="0.3">
      <c r="A9" s="9">
        <v>3</v>
      </c>
      <c r="B9" s="40" t="s">
        <v>171</v>
      </c>
      <c r="C9" s="40" t="s">
        <v>12</v>
      </c>
      <c r="D9" s="9">
        <v>40000</v>
      </c>
      <c r="E9" s="16">
        <v>110000</v>
      </c>
    </row>
    <row r="10" spans="1:5" ht="18" customHeight="1" x14ac:dyDescent="0.3">
      <c r="A10" s="9">
        <v>4</v>
      </c>
      <c r="B10" s="40" t="s">
        <v>172</v>
      </c>
      <c r="C10" s="40" t="s">
        <v>12</v>
      </c>
      <c r="D10" s="9">
        <v>30000</v>
      </c>
      <c r="E10" s="16">
        <v>90000</v>
      </c>
    </row>
    <row r="11" spans="1:5" ht="18" customHeight="1" x14ac:dyDescent="0.3">
      <c r="A11" s="9">
        <v>5</v>
      </c>
      <c r="B11" s="40" t="s">
        <v>173</v>
      </c>
      <c r="C11" s="40" t="s">
        <v>12</v>
      </c>
      <c r="D11" s="9">
        <v>25000</v>
      </c>
      <c r="E11" s="16">
        <v>85000</v>
      </c>
    </row>
    <row r="12" spans="1:5" ht="18" customHeight="1" x14ac:dyDescent="0.3">
      <c r="A12" s="9">
        <v>6</v>
      </c>
      <c r="B12" s="40" t="s">
        <v>174</v>
      </c>
      <c r="C12" s="40" t="s">
        <v>12</v>
      </c>
      <c r="D12" s="9">
        <v>20000</v>
      </c>
      <c r="E12" s="16">
        <v>80000</v>
      </c>
    </row>
    <row r="13" spans="1:5" ht="18" customHeight="1" x14ac:dyDescent="0.3">
      <c r="A13" s="9">
        <v>7</v>
      </c>
      <c r="B13" s="40" t="s">
        <v>175</v>
      </c>
      <c r="C13" s="40" t="s">
        <v>12</v>
      </c>
      <c r="D13" s="9">
        <v>15000</v>
      </c>
      <c r="E13" s="16">
        <v>75000</v>
      </c>
    </row>
    <row r="14" spans="1:5" ht="18" customHeight="1" x14ac:dyDescent="0.3">
      <c r="A14" s="9">
        <v>8</v>
      </c>
      <c r="B14" s="40" t="s">
        <v>176</v>
      </c>
      <c r="C14" s="40" t="s">
        <v>12</v>
      </c>
      <c r="D14" s="9">
        <v>10000</v>
      </c>
      <c r="E14" s="16">
        <v>70000</v>
      </c>
    </row>
    <row r="15" spans="1:5" ht="18" customHeight="1" x14ac:dyDescent="0.25">
      <c r="A15" s="20"/>
      <c r="B15" s="21"/>
      <c r="C15" s="22"/>
      <c r="D15" s="24"/>
      <c r="E15" s="25"/>
    </row>
    <row r="16" spans="1:5" ht="18" customHeight="1" x14ac:dyDescent="0.25">
      <c r="A16" s="20"/>
      <c r="B16" s="21"/>
      <c r="C16" s="22"/>
      <c r="D16" s="24"/>
      <c r="E16" s="25"/>
    </row>
    <row r="17" spans="1:5" ht="18" customHeight="1" x14ac:dyDescent="0.25">
      <c r="A17" s="20"/>
      <c r="B17" s="27" t="s">
        <v>8</v>
      </c>
      <c r="C17" s="28">
        <f>SUM(D7:D24)</f>
        <v>300000</v>
      </c>
      <c r="D17" s="24"/>
      <c r="E17" s="25"/>
    </row>
    <row r="18" spans="1:5" ht="18" customHeight="1" x14ac:dyDescent="0.25">
      <c r="A18" s="20"/>
      <c r="B18" s="21"/>
      <c r="C18" s="22"/>
      <c r="D18" s="24"/>
      <c r="E18" s="25"/>
    </row>
    <row r="19" spans="1:5" ht="18" customHeight="1" x14ac:dyDescent="0.25">
      <c r="A19" s="20"/>
      <c r="B19" s="21"/>
      <c r="C19" s="22"/>
      <c r="D19" s="24"/>
      <c r="E19" s="25"/>
    </row>
    <row r="20" spans="1:5" ht="18" customHeight="1" x14ac:dyDescent="0.25">
      <c r="A20" s="20"/>
      <c r="B20" s="21"/>
      <c r="C20" s="22"/>
      <c r="D20" s="24"/>
      <c r="E20" s="25"/>
    </row>
    <row r="21" spans="1:5" ht="18" customHeight="1" x14ac:dyDescent="0.25">
      <c r="A21" s="20"/>
      <c r="B21" s="21"/>
      <c r="C21" s="22"/>
      <c r="D21" s="24"/>
      <c r="E21" s="25"/>
    </row>
    <row r="22" spans="1:5" ht="18" customHeight="1" x14ac:dyDescent="0.25">
      <c r="A22" s="20"/>
      <c r="B22" s="21"/>
      <c r="C22" s="22"/>
      <c r="D22" s="24"/>
      <c r="E22" s="25"/>
    </row>
    <row r="23" spans="1:5" ht="18" customHeight="1" x14ac:dyDescent="0.25">
      <c r="A23" s="20"/>
      <c r="B23" s="21"/>
      <c r="C23" s="22"/>
      <c r="D23" s="24"/>
      <c r="E23" s="25"/>
    </row>
    <row r="24" spans="1:5" ht="18" customHeight="1" x14ac:dyDescent="0.25">
      <c r="A24" s="20"/>
      <c r="B24" s="21"/>
      <c r="C24" s="22"/>
      <c r="D24" s="24"/>
      <c r="E24" s="25"/>
    </row>
    <row r="25" spans="1:5" ht="18.95" customHeight="1" x14ac:dyDescent="0.2"/>
    <row r="26" spans="1:5" ht="18.95" customHeight="1" x14ac:dyDescent="0.2">
      <c r="B26" s="3"/>
    </row>
    <row r="27" spans="1:5" ht="18.95" customHeight="1" x14ac:dyDescent="0.2"/>
    <row r="28" spans="1:5" s="5" customFormat="1" ht="18.95" customHeight="1" x14ac:dyDescent="0.2">
      <c r="A28" s="1"/>
      <c r="B28"/>
      <c r="C28" s="4"/>
    </row>
    <row r="29" spans="1:5" s="5" customFormat="1" ht="12" customHeight="1" x14ac:dyDescent="0.2">
      <c r="A29" s="1"/>
      <c r="B29"/>
      <c r="C29"/>
    </row>
  </sheetData>
  <mergeCells count="4">
    <mergeCell ref="A1:D1"/>
    <mergeCell ref="A2:D2"/>
    <mergeCell ref="A4:D4"/>
    <mergeCell ref="A3:D3"/>
  </mergeCells>
  <printOptions horizontalCentered="1"/>
  <pageMargins left="0.19685039370078741" right="0.19685039370078741" top="0.31496062992125984" bottom="0.19685039370078741" header="0.27559055118110237" footer="0.23622047244094491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workbookViewId="0">
      <selection activeCell="B10" sqref="B10"/>
    </sheetView>
  </sheetViews>
  <sheetFormatPr defaultRowHeight="15" x14ac:dyDescent="0.2"/>
  <cols>
    <col min="1" max="1" width="8.85546875" style="1" bestFit="1" customWidth="1"/>
    <col min="2" max="2" width="47.85546875" customWidth="1"/>
    <col min="3" max="3" width="30.42578125" customWidth="1"/>
    <col min="4" max="4" width="17.5703125" style="5" customWidth="1"/>
  </cols>
  <sheetData>
    <row r="1" spans="1:4" ht="20.25" x14ac:dyDescent="0.3">
      <c r="A1" s="30" t="s">
        <v>128</v>
      </c>
      <c r="B1" s="31"/>
      <c r="C1" s="31"/>
      <c r="D1" s="31"/>
    </row>
    <row r="2" spans="1:4" s="7" customFormat="1" ht="45.75" customHeight="1" x14ac:dyDescent="0.2">
      <c r="A2" s="32" t="s">
        <v>129</v>
      </c>
      <c r="B2" s="33"/>
      <c r="C2" s="33"/>
      <c r="D2" s="33"/>
    </row>
    <row r="3" spans="1:4" s="7" customFormat="1" ht="45.75" customHeight="1" x14ac:dyDescent="0.2">
      <c r="A3" s="32" t="s">
        <v>134</v>
      </c>
      <c r="B3" s="32"/>
      <c r="C3" s="32"/>
      <c r="D3" s="32"/>
    </row>
    <row r="4" spans="1:4" s="7" customFormat="1" ht="21" customHeight="1" x14ac:dyDescent="0.2">
      <c r="A4" s="32" t="s">
        <v>138</v>
      </c>
      <c r="B4" s="32"/>
      <c r="C4" s="32"/>
      <c r="D4" s="32"/>
    </row>
    <row r="5" spans="1:4" ht="11.25" customHeight="1" x14ac:dyDescent="0.2"/>
    <row r="6" spans="1:4" s="2" customFormat="1" ht="18" customHeight="1" x14ac:dyDescent="0.2">
      <c r="A6" s="8" t="s">
        <v>1</v>
      </c>
      <c r="B6" s="19" t="s">
        <v>5</v>
      </c>
      <c r="C6" s="8" t="s">
        <v>9</v>
      </c>
      <c r="D6" s="8" t="s">
        <v>0</v>
      </c>
    </row>
    <row r="7" spans="1:4" ht="18" customHeight="1" x14ac:dyDescent="0.25">
      <c r="A7" s="9">
        <v>1</v>
      </c>
      <c r="B7" s="40" t="s">
        <v>177</v>
      </c>
      <c r="C7" s="40" t="s">
        <v>12</v>
      </c>
      <c r="D7" s="9">
        <v>100000</v>
      </c>
    </row>
    <row r="8" spans="1:4" ht="18" customHeight="1" x14ac:dyDescent="0.25">
      <c r="A8" s="9">
        <v>2</v>
      </c>
      <c r="B8" s="40" t="s">
        <v>178</v>
      </c>
      <c r="C8" s="40" t="s">
        <v>12</v>
      </c>
      <c r="D8" s="9">
        <v>60000</v>
      </c>
    </row>
    <row r="9" spans="1:4" ht="18" customHeight="1" x14ac:dyDescent="0.25">
      <c r="A9" s="9">
        <v>3</v>
      </c>
      <c r="B9" s="40" t="s">
        <v>179</v>
      </c>
      <c r="C9" s="40" t="s">
        <v>12</v>
      </c>
      <c r="D9" s="9">
        <v>40000</v>
      </c>
    </row>
    <row r="10" spans="1:4" ht="18" customHeight="1" x14ac:dyDescent="0.25">
      <c r="A10" s="9">
        <v>4</v>
      </c>
      <c r="B10" s="40" t="s">
        <v>180</v>
      </c>
      <c r="C10" s="40" t="s">
        <v>12</v>
      </c>
      <c r="D10" s="9">
        <v>30000</v>
      </c>
    </row>
    <row r="11" spans="1:4" ht="18" customHeight="1" x14ac:dyDescent="0.25">
      <c r="A11" s="9">
        <v>5</v>
      </c>
      <c r="B11" s="40" t="s">
        <v>181</v>
      </c>
      <c r="C11" s="40" t="s">
        <v>12</v>
      </c>
      <c r="D11" s="9">
        <v>25000</v>
      </c>
    </row>
    <row r="12" spans="1:4" ht="18" customHeight="1" x14ac:dyDescent="0.25">
      <c r="A12" s="9">
        <v>6</v>
      </c>
      <c r="B12" s="40" t="s">
        <v>182</v>
      </c>
      <c r="C12" s="40" t="s">
        <v>27</v>
      </c>
      <c r="D12" s="9">
        <v>20000</v>
      </c>
    </row>
    <row r="13" spans="1:4" ht="18" customHeight="1" x14ac:dyDescent="0.25">
      <c r="A13" s="9">
        <v>7</v>
      </c>
      <c r="B13" s="40" t="s">
        <v>183</v>
      </c>
      <c r="C13" s="40" t="s">
        <v>12</v>
      </c>
      <c r="D13" s="9">
        <v>15000</v>
      </c>
    </row>
    <row r="14" spans="1:4" ht="18" customHeight="1" x14ac:dyDescent="0.25">
      <c r="A14" s="9">
        <v>8</v>
      </c>
      <c r="B14" s="40" t="s">
        <v>184</v>
      </c>
      <c r="C14" s="40" t="s">
        <v>12</v>
      </c>
      <c r="D14" s="9">
        <v>10000</v>
      </c>
    </row>
    <row r="15" spans="1:4" ht="18" customHeight="1" x14ac:dyDescent="0.25">
      <c r="A15" s="20"/>
      <c r="B15" s="21"/>
      <c r="C15" s="22"/>
      <c r="D15" s="24"/>
    </row>
    <row r="16" spans="1:4" ht="18" customHeight="1" x14ac:dyDescent="0.25">
      <c r="A16" s="20"/>
      <c r="B16" s="21"/>
      <c r="C16" s="22"/>
      <c r="D16" s="24"/>
    </row>
    <row r="17" spans="1:4" ht="18" customHeight="1" x14ac:dyDescent="0.25">
      <c r="A17" s="20"/>
      <c r="B17" s="27" t="s">
        <v>8</v>
      </c>
      <c r="C17" s="28">
        <f>SUM(D7:D24)</f>
        <v>300000</v>
      </c>
      <c r="D17" s="24"/>
    </row>
    <row r="18" spans="1:4" ht="18" customHeight="1" x14ac:dyDescent="0.25">
      <c r="A18" s="20"/>
      <c r="B18" s="21"/>
      <c r="C18" s="22"/>
      <c r="D18" s="24"/>
    </row>
    <row r="19" spans="1:4" ht="18" customHeight="1" x14ac:dyDescent="0.25">
      <c r="A19" s="20"/>
      <c r="B19" s="21"/>
      <c r="C19" s="22"/>
      <c r="D19" s="24"/>
    </row>
    <row r="20" spans="1:4" ht="18" customHeight="1" x14ac:dyDescent="0.25">
      <c r="A20" s="20"/>
      <c r="B20" s="21"/>
      <c r="C20" s="22"/>
      <c r="D20" s="24"/>
    </row>
    <row r="21" spans="1:4" ht="18" customHeight="1" x14ac:dyDescent="0.25">
      <c r="A21" s="20"/>
      <c r="B21" s="21"/>
      <c r="C21" s="22"/>
      <c r="D21" s="24"/>
    </row>
    <row r="22" spans="1:4" ht="18" customHeight="1" x14ac:dyDescent="0.25">
      <c r="A22" s="20"/>
      <c r="B22" s="21"/>
      <c r="C22" s="22"/>
      <c r="D22" s="24"/>
    </row>
    <row r="23" spans="1:4" ht="18" customHeight="1" x14ac:dyDescent="0.25">
      <c r="A23" s="20"/>
      <c r="B23" s="21"/>
      <c r="C23" s="22"/>
      <c r="D23" s="24"/>
    </row>
    <row r="24" spans="1:4" ht="18" customHeight="1" x14ac:dyDescent="0.25">
      <c r="A24" s="20"/>
      <c r="B24" s="21"/>
      <c r="C24" s="22"/>
      <c r="D24" s="24"/>
    </row>
    <row r="25" spans="1:4" ht="18.95" customHeight="1" x14ac:dyDescent="0.2"/>
    <row r="26" spans="1:4" ht="18.95" customHeight="1" x14ac:dyDescent="0.2">
      <c r="B26" s="3"/>
    </row>
    <row r="27" spans="1:4" ht="18.95" customHeight="1" x14ac:dyDescent="0.2"/>
    <row r="28" spans="1:4" s="5" customFormat="1" ht="18.95" customHeight="1" x14ac:dyDescent="0.2">
      <c r="A28" s="1"/>
      <c r="B28"/>
      <c r="C28" s="4"/>
    </row>
    <row r="29" spans="1:4" s="5" customFormat="1" ht="12" customHeight="1" x14ac:dyDescent="0.2">
      <c r="A29" s="1"/>
      <c r="B29"/>
      <c r="C29"/>
    </row>
  </sheetData>
  <mergeCells count="4">
    <mergeCell ref="A1:D1"/>
    <mergeCell ref="A2:D2"/>
    <mergeCell ref="A4:D4"/>
    <mergeCell ref="A3:D3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мужчины</vt:lpstr>
      <vt:lpstr>турнир А</vt:lpstr>
      <vt:lpstr>турнир В</vt:lpstr>
      <vt:lpstr>женщины</vt:lpstr>
      <vt:lpstr>Турнир С юноши</vt:lpstr>
      <vt:lpstr>Турнир С девушки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2023-12-08T09:30:39Z</cp:lastPrinted>
  <dcterms:created xsi:type="dcterms:W3CDTF">2008-09-11T05:55:06Z</dcterms:created>
  <dcterms:modified xsi:type="dcterms:W3CDTF">2023-12-08T09:31:02Z</dcterms:modified>
</cp:coreProperties>
</file>